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her.5\Box\ANR Eric\Farm Mgmt Series\2020 Farm Mgmt Series\flashdrive\"/>
    </mc:Choice>
  </mc:AlternateContent>
  <bookViews>
    <workbookView xWindow="0" yWindow="0" windowWidth="23040" windowHeight="10476" tabRatio="867"/>
  </bookViews>
  <sheets>
    <sheet name="Bal Sheet" sheetId="1" r:id="rId1"/>
    <sheet name="Asset Schedules" sheetId="2" r:id="rId2"/>
    <sheet name="Real Estate Schedule" sheetId="6" r:id="rId3"/>
    <sheet name="Machinery &amp; Equipment" sheetId="4" r:id="rId4"/>
    <sheet name="Liability Sch" sheetId="3" r:id="rId5"/>
  </sheets>
  <definedNames>
    <definedName name="_xlnm.Print_Area" localSheetId="1">'Asset Schedules'!$A$1:$N$41</definedName>
    <definedName name="_xlnm.Print_Area" localSheetId="0">'Bal Sheet'!$A$1:$L$68</definedName>
    <definedName name="_xlnm.Print_Area" localSheetId="3">'Machinery &amp; Equipment'!$A$1:$K$54</definedName>
    <definedName name="_xlnm.Print_Area" localSheetId="2">'Real Estate Schedule'!$A$1:$J$49</definedName>
  </definedNames>
  <calcPr calcId="162913" concurrentCalc="0"/>
</workbook>
</file>

<file path=xl/calcChain.xml><?xml version="1.0" encoding="utf-8"?>
<calcChain xmlns="http://schemas.openxmlformats.org/spreadsheetml/2006/main">
  <c r="C1" i="3" l="1"/>
  <c r="C2" i="3"/>
  <c r="I11" i="3"/>
  <c r="J21" i="3"/>
  <c r="I24" i="3"/>
  <c r="J24" i="3"/>
  <c r="K24" i="3"/>
  <c r="I25" i="3"/>
  <c r="J25" i="3"/>
  <c r="K25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H33" i="3"/>
  <c r="I33" i="3"/>
  <c r="J33" i="3"/>
  <c r="K33" i="3"/>
  <c r="I36" i="3"/>
  <c r="J36" i="3"/>
  <c r="K36" i="3"/>
  <c r="I37" i="3"/>
  <c r="J37" i="3"/>
  <c r="K37" i="3"/>
  <c r="I38" i="3"/>
  <c r="J38" i="3"/>
  <c r="K38" i="3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H45" i="3"/>
  <c r="I45" i="3"/>
  <c r="J45" i="3"/>
  <c r="K45" i="3"/>
  <c r="G52" i="3"/>
  <c r="C1" i="4"/>
  <c r="C2" i="4"/>
  <c r="J40" i="4"/>
  <c r="J52" i="4"/>
  <c r="C1" i="6"/>
  <c r="C2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33" i="6"/>
  <c r="I41" i="6"/>
  <c r="I48" i="6"/>
  <c r="C1" i="2"/>
  <c r="C2" i="2"/>
  <c r="M7" i="2"/>
  <c r="M8" i="2"/>
  <c r="F9" i="2"/>
  <c r="M9" i="2"/>
  <c r="M10" i="2"/>
  <c r="M11" i="2"/>
  <c r="F14" i="2"/>
  <c r="M17" i="2"/>
  <c r="F19" i="2"/>
  <c r="F22" i="2"/>
  <c r="M22" i="2"/>
  <c r="F23" i="2"/>
  <c r="F24" i="2"/>
  <c r="F25" i="2"/>
  <c r="M25" i="2"/>
  <c r="F26" i="2"/>
  <c r="M26" i="2"/>
  <c r="M27" i="2"/>
  <c r="M28" i="2"/>
  <c r="F30" i="2"/>
  <c r="F31" i="2"/>
  <c r="F32" i="2"/>
  <c r="M32" i="2"/>
  <c r="F33" i="2"/>
  <c r="F34" i="2"/>
  <c r="F35" i="2"/>
  <c r="F36" i="2"/>
  <c r="M36" i="2"/>
  <c r="F37" i="2"/>
  <c r="F38" i="2"/>
  <c r="F39" i="2"/>
  <c r="F40" i="2"/>
  <c r="M40" i="2"/>
  <c r="E14" i="1"/>
  <c r="K14" i="1"/>
  <c r="E15" i="1"/>
  <c r="K15" i="1"/>
  <c r="E16" i="1"/>
  <c r="K16" i="1"/>
  <c r="E17" i="1"/>
  <c r="K17" i="1"/>
  <c r="E18" i="1"/>
  <c r="E19" i="1"/>
  <c r="E20" i="1"/>
  <c r="E21" i="1"/>
  <c r="E23" i="1"/>
  <c r="K23" i="1"/>
  <c r="E27" i="1"/>
  <c r="K27" i="1"/>
  <c r="E28" i="1"/>
  <c r="E29" i="1"/>
  <c r="E30" i="1"/>
  <c r="E31" i="1"/>
  <c r="E32" i="1"/>
  <c r="E34" i="1"/>
  <c r="K34" i="1"/>
  <c r="E38" i="1"/>
  <c r="K38" i="1"/>
  <c r="E39" i="1"/>
  <c r="E40" i="1"/>
  <c r="E42" i="1"/>
  <c r="K42" i="1"/>
  <c r="E45" i="1"/>
  <c r="K45" i="1"/>
  <c r="K46" i="1"/>
  <c r="E49" i="1"/>
  <c r="K49" i="1"/>
  <c r="K52" i="1"/>
  <c r="E54" i="1"/>
  <c r="K53" i="1"/>
  <c r="K54" i="1"/>
</calcChain>
</file>

<file path=xl/sharedStrings.xml><?xml version="1.0" encoding="utf-8"?>
<sst xmlns="http://schemas.openxmlformats.org/spreadsheetml/2006/main" count="258" uniqueCount="143">
  <si>
    <t>Current Farm Assets</t>
  </si>
  <si>
    <t>Mkt. Value</t>
  </si>
  <si>
    <t>Sch. 1</t>
  </si>
  <si>
    <t>Marketable Bonds &amp; Securities</t>
  </si>
  <si>
    <t>Sch. 2</t>
  </si>
  <si>
    <t>Accounts &amp; Notes Receivable</t>
  </si>
  <si>
    <t>Sch. 3</t>
  </si>
  <si>
    <t>Market Livestock</t>
  </si>
  <si>
    <t>Sch. 4</t>
  </si>
  <si>
    <t>Crop Inventory &amp; Receivables</t>
  </si>
  <si>
    <t>Sch. 6</t>
  </si>
  <si>
    <t>Growing Crops</t>
  </si>
  <si>
    <t>Sch. 7</t>
  </si>
  <si>
    <t>Prepaid Expenses</t>
  </si>
  <si>
    <t>Sch. 8</t>
  </si>
  <si>
    <t>Other Current Assets</t>
  </si>
  <si>
    <t>Sch. 9</t>
  </si>
  <si>
    <t>Current Farm Assets. Total</t>
  </si>
  <si>
    <t>A</t>
  </si>
  <si>
    <t>Accounts Payable</t>
  </si>
  <si>
    <t>Current Farm Liabilities</t>
  </si>
  <si>
    <t>$ Owed</t>
  </si>
  <si>
    <t>Current Farm Liabilities Total</t>
  </si>
  <si>
    <t>B</t>
  </si>
  <si>
    <t>Sch. 18</t>
  </si>
  <si>
    <t>Sch. 21</t>
  </si>
  <si>
    <t xml:space="preserve"> </t>
  </si>
  <si>
    <t>D</t>
  </si>
  <si>
    <t>Intermediate Farm Assets</t>
  </si>
  <si>
    <t>Machinery &amp; Equipment</t>
  </si>
  <si>
    <t>Farm Vehicles</t>
  </si>
  <si>
    <t>Breeding Stock</t>
  </si>
  <si>
    <t>Sch. 10</t>
  </si>
  <si>
    <t>Notes Receivable over 12 mo.</t>
  </si>
  <si>
    <t>Sch. 11</t>
  </si>
  <si>
    <t>Sch. 12</t>
  </si>
  <si>
    <t>Other Interm. Farm Assets</t>
  </si>
  <si>
    <t>Sch. 13</t>
  </si>
  <si>
    <t>Intermediate Farm Assets Total</t>
  </si>
  <si>
    <t>C</t>
  </si>
  <si>
    <t>E</t>
  </si>
  <si>
    <t>Long Term Farm Assets</t>
  </si>
  <si>
    <t>Long Term Farm Liabilities</t>
  </si>
  <si>
    <t>Real Estate &amp; Land</t>
  </si>
  <si>
    <t>Buildings &amp; Improvements</t>
  </si>
  <si>
    <t>Other Long Term Assets</t>
  </si>
  <si>
    <t>Total Farm Assets (A+B+C)</t>
  </si>
  <si>
    <t>G</t>
  </si>
  <si>
    <t>Sch. 14</t>
  </si>
  <si>
    <t>Sch. 15</t>
  </si>
  <si>
    <t>Sch. 16</t>
  </si>
  <si>
    <t>F</t>
  </si>
  <si>
    <t>I</t>
  </si>
  <si>
    <t>Non-Farm Assets</t>
  </si>
  <si>
    <t>TOTAL ASSETS</t>
  </si>
  <si>
    <t>M</t>
  </si>
  <si>
    <t>L</t>
  </si>
  <si>
    <t xml:space="preserve"> J</t>
  </si>
  <si>
    <t>H</t>
  </si>
  <si>
    <t>Intermediate Farm Liabilities</t>
  </si>
  <si>
    <t>Cash &amp; Equivalents</t>
  </si>
  <si>
    <t>K</t>
  </si>
  <si>
    <t>TOTAL EQUITY (K - L)</t>
  </si>
  <si>
    <t>TOTAL LIABILITIES (I + J)</t>
  </si>
  <si>
    <t>Total Farm Equity (G - I)</t>
  </si>
  <si>
    <t>Total Farm Liabilities (D + E + F)</t>
  </si>
  <si>
    <t>TOTAL LIABIILITIES &amp; EQUITY (L + M)</t>
  </si>
  <si>
    <t>Not Readily Cash Bonds &amp; Securities</t>
  </si>
  <si>
    <t>BALANCE SHEET SCHEDULES</t>
  </si>
  <si>
    <t># Head</t>
  </si>
  <si>
    <t>$/Hd.</t>
  </si>
  <si>
    <t>Total</t>
  </si>
  <si>
    <t>Market Bonds &amp; Sec.</t>
  </si>
  <si>
    <t>Accts. Receivables</t>
  </si>
  <si>
    <t>Notes Receivable</t>
  </si>
  <si>
    <t>Not Readily Cash Bonds</t>
  </si>
  <si>
    <t>$/Head</t>
  </si>
  <si>
    <t>Other Int. Farm Assets.</t>
  </si>
  <si>
    <t>Crop Inventory</t>
  </si>
  <si>
    <t># Units</t>
  </si>
  <si>
    <t>$/Unit</t>
  </si>
  <si>
    <t>Location</t>
  </si>
  <si>
    <t>Acres</t>
  </si>
  <si>
    <t>$/Acre</t>
  </si>
  <si>
    <t>Mkt.Value</t>
  </si>
  <si>
    <t>Corn</t>
  </si>
  <si>
    <t>Beans</t>
  </si>
  <si>
    <t>Wheat</t>
  </si>
  <si>
    <t>Straw</t>
  </si>
  <si>
    <t>Crop</t>
  </si>
  <si>
    <t>Cost/Ac.</t>
  </si>
  <si>
    <t>Prepaids</t>
  </si>
  <si>
    <t>Sch. 17</t>
  </si>
  <si>
    <t>Bank</t>
  </si>
  <si>
    <t>Int. Rate</t>
  </si>
  <si>
    <t>Mat Date</t>
  </si>
  <si>
    <t>Non-Farm Liabilities</t>
  </si>
  <si>
    <t>Machinery &amp; Equipment List</t>
  </si>
  <si>
    <t>Qty</t>
  </si>
  <si>
    <t>Make</t>
  </si>
  <si>
    <t>Model</t>
  </si>
  <si>
    <t>Condition</t>
  </si>
  <si>
    <t>Year</t>
  </si>
  <si>
    <t>$ Value</t>
  </si>
  <si>
    <t>Other Dec</t>
  </si>
  <si>
    <t>Sch. 20</t>
  </si>
  <si>
    <t>Sch. 19</t>
  </si>
  <si>
    <t>Sch. 5</t>
  </si>
  <si>
    <t xml:space="preserve">Current Liabilities </t>
  </si>
  <si>
    <t>Intermediate Liabilities</t>
  </si>
  <si>
    <t xml:space="preserve">Sch. 22 </t>
  </si>
  <si>
    <t>Long Term Liabilities</t>
  </si>
  <si>
    <t>Sch. 23</t>
  </si>
  <si>
    <t>Operating Loans</t>
  </si>
  <si>
    <t>Other</t>
  </si>
  <si>
    <t xml:space="preserve">Term Debt  </t>
  </si>
  <si>
    <t>Sch. 22</t>
  </si>
  <si>
    <t>Sch.23</t>
  </si>
  <si>
    <t># Acres</t>
  </si>
  <si>
    <t>Date of Statement:</t>
  </si>
  <si>
    <t>Name:</t>
  </si>
  <si>
    <t>Address:</t>
  </si>
  <si>
    <t>Phone:</t>
  </si>
  <si>
    <t>Checking &amp; Sav</t>
  </si>
  <si>
    <t>Soybeans</t>
  </si>
  <si>
    <t>(Indicate Contracted Inventory)</t>
  </si>
  <si>
    <t>Date Purchased</t>
  </si>
  <si>
    <t>Purchase Amount</t>
  </si>
  <si>
    <t>Customer Invoices</t>
  </si>
  <si>
    <t>F / V</t>
  </si>
  <si>
    <t>Pymt Frequency</t>
  </si>
  <si>
    <t>Annual Pymt (P&amp;I)</t>
  </si>
  <si>
    <t>Principal Balance</t>
  </si>
  <si>
    <t>Principal Due &lt;1 year</t>
  </si>
  <si>
    <t>Accounts Payable &amp; Taxes Due &lt;1 year (Property, Income, etc)</t>
  </si>
  <si>
    <t>Interest Due &lt;1 year</t>
  </si>
  <si>
    <t>Max Balance</t>
  </si>
  <si>
    <t>Current Balance</t>
  </si>
  <si>
    <t>Current Principal Balance</t>
  </si>
  <si>
    <t>Ending Principal Balance</t>
  </si>
  <si>
    <t>Grey cells = calcuated cells</t>
  </si>
  <si>
    <t>Yellow cells = entry cells</t>
  </si>
  <si>
    <t xml:space="preserve">Original Excel version adapted from online Farm Financial Statement, Farmers &amp; Merchants State Bank, www.fm.bank. Adapted by Eric Richer, OSU Extension.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</si>
</sst>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name val="Arial"/>
    </font>
    <font>
      <sz val="9.5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5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/>
    <xf numFmtId="0" fontId="0" fillId="0" borderId="9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2" fillId="0" borderId="5" xfId="0" applyFont="1" applyBorder="1" applyAlignment="1"/>
    <xf numFmtId="0" fontId="0" fillId="0" borderId="5" xfId="0" applyBorder="1" applyAlignment="1"/>
    <xf numFmtId="0" fontId="5" fillId="0" borderId="5" xfId="0" applyFont="1" applyBorder="1" applyAlignment="1"/>
    <xf numFmtId="0" fontId="5" fillId="0" borderId="0" xfId="0" applyFont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6" fillId="0" borderId="0" xfId="0" applyFont="1" applyAlignment="1"/>
    <xf numFmtId="0" fontId="0" fillId="0" borderId="1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11" xfId="0" applyFont="1" applyBorder="1" applyAlignment="1"/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7" fillId="0" borderId="0" xfId="0" applyFont="1" applyBorder="1" applyAlignment="1"/>
    <xf numFmtId="166" fontId="0" fillId="0" borderId="0" xfId="1" applyNumberFormat="1" applyFont="1" applyAlignment="1">
      <alignment horizontal="center"/>
    </xf>
    <xf numFmtId="166" fontId="2" fillId="0" borderId="0" xfId="1" applyNumberFormat="1" applyFont="1" applyAlignment="1"/>
    <xf numFmtId="166" fontId="5" fillId="0" borderId="2" xfId="1" applyNumberFormat="1" applyFont="1" applyBorder="1" applyAlignment="1"/>
    <xf numFmtId="166" fontId="0" fillId="0" borderId="0" xfId="1" applyNumberFormat="1" applyFont="1" applyAlignment="1"/>
    <xf numFmtId="166" fontId="3" fillId="0" borderId="0" xfId="1" applyNumberFormat="1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6" fontId="0" fillId="0" borderId="2" xfId="1" applyNumberFormat="1" applyFont="1" applyBorder="1" applyAlignment="1"/>
    <xf numFmtId="166" fontId="0" fillId="0" borderId="0" xfId="1" applyNumberFormat="1" applyFont="1" applyBorder="1" applyAlignment="1">
      <alignment horizontal="centerContinuous"/>
    </xf>
    <xf numFmtId="166" fontId="0" fillId="0" borderId="0" xfId="1" applyNumberFormat="1" applyFont="1" applyAlignment="1">
      <alignment horizontal="centerContinuous"/>
    </xf>
    <xf numFmtId="166" fontId="2" fillId="0" borderId="3" xfId="1" applyNumberFormat="1" applyFont="1" applyBorder="1" applyAlignment="1"/>
    <xf numFmtId="166" fontId="0" fillId="0" borderId="16" xfId="1" applyNumberFormat="1" applyFont="1" applyBorder="1" applyAlignment="1"/>
    <xf numFmtId="166" fontId="0" fillId="0" borderId="0" xfId="1" applyNumberFormat="1" applyFont="1" applyBorder="1" applyAlignment="1"/>
    <xf numFmtId="166" fontId="0" fillId="0" borderId="17" xfId="1" applyNumberFormat="1" applyFont="1" applyBorder="1"/>
    <xf numFmtId="166" fontId="0" fillId="0" borderId="0" xfId="1" applyNumberFormat="1" applyFont="1" applyBorder="1"/>
    <xf numFmtId="166" fontId="0" fillId="0" borderId="2" xfId="1" applyNumberFormat="1" applyFont="1" applyBorder="1"/>
    <xf numFmtId="166" fontId="0" fillId="0" borderId="3" xfId="1" applyNumberFormat="1" applyFont="1" applyBorder="1"/>
    <xf numFmtId="166" fontId="0" fillId="0" borderId="0" xfId="1" applyNumberFormat="1" applyFont="1"/>
    <xf numFmtId="166" fontId="6" fillId="0" borderId="1" xfId="1" applyNumberFormat="1" applyFont="1" applyBorder="1" applyAlignment="1">
      <alignment horizontal="center"/>
    </xf>
    <xf numFmtId="14" fontId="0" fillId="0" borderId="14" xfId="0" applyNumberFormat="1" applyBorder="1" applyAlignment="1" applyProtection="1">
      <alignment horizontal="left"/>
      <protection locked="0"/>
    </xf>
    <xf numFmtId="3" fontId="0" fillId="0" borderId="12" xfId="0" applyNumberFormat="1" applyBorder="1" applyProtection="1">
      <protection locked="0"/>
    </xf>
    <xf numFmtId="10" fontId="0" fillId="0" borderId="12" xfId="6" applyNumberFormat="1" applyFont="1" applyBorder="1" applyAlignment="1" applyProtection="1">
      <alignment horizontal="center"/>
      <protection locked="0"/>
    </xf>
    <xf numFmtId="10" fontId="0" fillId="0" borderId="13" xfId="6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66" fontId="6" fillId="0" borderId="1" xfId="1" applyNumberFormat="1" applyFont="1" applyBorder="1" applyAlignment="1">
      <alignment horizontal="center" wrapText="1"/>
    </xf>
    <xf numFmtId="14" fontId="0" fillId="0" borderId="14" xfId="0" applyNumberFormat="1" applyBorder="1" applyAlignment="1" applyProtection="1">
      <alignment horizontal="center"/>
      <protection locked="0"/>
    </xf>
    <xf numFmtId="166" fontId="0" fillId="0" borderId="18" xfId="1" applyNumberFormat="1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6" fontId="5" fillId="2" borderId="1" xfId="1" applyNumberFormat="1" applyFont="1" applyFill="1" applyBorder="1" applyAlignment="1"/>
    <xf numFmtId="166" fontId="5" fillId="2" borderId="11" xfId="1" applyNumberFormat="1" applyFont="1" applyFill="1" applyBorder="1" applyAlignment="1"/>
    <xf numFmtId="166" fontId="5" fillId="2" borderId="2" xfId="1" applyNumberFormat="1" applyFont="1" applyFill="1" applyBorder="1" applyAlignment="1"/>
    <xf numFmtId="166" fontId="5" fillId="2" borderId="1" xfId="1" applyNumberFormat="1" applyFont="1" applyFill="1" applyBorder="1" applyAlignment="1"/>
    <xf numFmtId="166" fontId="5" fillId="2" borderId="2" xfId="1" applyNumberFormat="1" applyFont="1" applyFill="1" applyBorder="1" applyAlignment="1"/>
    <xf numFmtId="166" fontId="5" fillId="2" borderId="1" xfId="1" applyNumberFormat="1" applyFont="1" applyFill="1" applyBorder="1" applyAlignment="1" applyProtection="1">
      <protection locked="0"/>
    </xf>
    <xf numFmtId="166" fontId="5" fillId="3" borderId="1" xfId="1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66" fontId="5" fillId="2" borderId="1" xfId="1" applyNumberFormat="1" applyFont="1" applyFill="1" applyBorder="1"/>
    <xf numFmtId="166" fontId="5" fillId="2" borderId="0" xfId="1" applyNumberFormat="1" applyFont="1" applyFill="1" applyBorder="1"/>
    <xf numFmtId="0" fontId="0" fillId="3" borderId="12" xfId="0" applyFill="1" applyBorder="1" applyProtection="1">
      <protection locked="0"/>
    </xf>
    <xf numFmtId="166" fontId="5" fillId="2" borderId="17" xfId="1" applyNumberFormat="1" applyFont="1" applyFill="1" applyBorder="1"/>
    <xf numFmtId="166" fontId="5" fillId="2" borderId="2" xfId="1" applyNumberFormat="1" applyFont="1" applyFill="1" applyBorder="1"/>
    <xf numFmtId="166" fontId="5" fillId="3" borderId="1" xfId="1" applyNumberFormat="1" applyFont="1" applyFill="1" applyBorder="1"/>
    <xf numFmtId="166" fontId="5" fillId="3" borderId="13" xfId="1" applyNumberFormat="1" applyFont="1" applyFill="1" applyBorder="1" applyProtection="1">
      <protection locked="0"/>
    </xf>
    <xf numFmtId="166" fontId="5" fillId="2" borderId="13" xfId="1" applyNumberFormat="1" applyFont="1" applyFill="1" applyBorder="1"/>
    <xf numFmtId="3" fontId="0" fillId="3" borderId="1" xfId="0" applyNumberFormat="1" applyFill="1" applyBorder="1" applyProtection="1">
      <protection locked="0"/>
    </xf>
    <xf numFmtId="166" fontId="5" fillId="3" borderId="12" xfId="1" applyNumberFormat="1" applyFont="1" applyFill="1" applyBorder="1" applyProtection="1">
      <protection locked="0"/>
    </xf>
    <xf numFmtId="10" fontId="5" fillId="3" borderId="12" xfId="6" applyNumberFormat="1" applyFont="1" applyFill="1" applyBorder="1" applyAlignment="1" applyProtection="1">
      <alignment horizontal="center"/>
      <protection locked="0"/>
    </xf>
    <xf numFmtId="10" fontId="5" fillId="3" borderId="13" xfId="6" applyNumberFormat="1" applyFont="1" applyFill="1" applyBorder="1" applyAlignment="1" applyProtection="1">
      <alignment horizontal="center"/>
      <protection locked="0"/>
    </xf>
    <xf numFmtId="166" fontId="5" fillId="2" borderId="12" xfId="1" applyNumberFormat="1" applyFont="1" applyFill="1" applyBorder="1" applyProtection="1">
      <protection locked="0"/>
    </xf>
    <xf numFmtId="166" fontId="5" fillId="2" borderId="19" xfId="1" applyNumberFormat="1" applyFont="1" applyFill="1" applyBorder="1"/>
    <xf numFmtId="3" fontId="0" fillId="2" borderId="17" xfId="0" applyNumberFormat="1" applyFill="1" applyBorder="1"/>
    <xf numFmtId="3" fontId="0" fillId="2" borderId="11" xfId="0" applyNumberFormat="1" applyFill="1" applyBorder="1"/>
    <xf numFmtId="0" fontId="11" fillId="0" borderId="0" xfId="0" applyFont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7">
    <cellStyle name="Comma" xfId="1" builtinId="3"/>
    <cellStyle name="Comma 2" xfId="2"/>
    <cellStyle name="Currency 2" xfId="3"/>
    <cellStyle name="Normal" xfId="0" builtinId="0"/>
    <cellStyle name="Normal 2" xfId="4"/>
    <cellStyle name="Normal 3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102059</xdr:colOff>
      <xdr:row>3</xdr:row>
      <xdr:rowOff>0</xdr:rowOff>
    </xdr:from>
    <xdr:to>
      <xdr:col>10</xdr:col>
      <xdr:colOff>819980</xdr:colOff>
      <xdr:row>4</xdr:row>
      <xdr:rowOff>130370</xdr:rowOff>
    </xdr:to>
    <xdr:sp macro="" textlink="">
      <xdr:nvSpPr>
        <xdr:cNvPr id="7" name="object 8">
          <a:extLst>
            <a:ext uri="{FF2B5EF4-FFF2-40B4-BE49-F238E27FC236}">
              <a16:creationId xmlns:a16="http://schemas.microsoft.com/office/drawing/2014/main" id="{E3DE79C1-B583-F34C-9D2D-3448116C5A5E}"/>
            </a:ext>
          </a:extLst>
        </xdr:cNvPr>
        <xdr:cNvSpPr txBox="1"/>
      </xdr:nvSpPr>
      <xdr:spPr>
        <a:xfrm>
          <a:off x="651161" y="665018"/>
          <a:ext cx="7384473" cy="346363"/>
        </a:xfrm>
        <a:prstGeom prst="rect">
          <a:avLst/>
        </a:prstGeom>
      </xdr:spPr>
      <xdr:txBody>
        <a:bodyPr vert="horz" wrap="square" lIns="0" tIns="0" rIns="0" bIns="0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R="6350" algn="r">
            <a:lnSpc>
              <a:spcPct val="100000"/>
            </a:lnSpc>
          </a:pPr>
          <a:r>
            <a:rPr lang="en-US" sz="2000" b="1" spc="-35">
              <a:solidFill>
                <a:srgbClr val="717272"/>
              </a:solidFill>
              <a:latin typeface="Arial"/>
              <a:cs typeface="Arial"/>
            </a:rPr>
            <a:t>Farm</a:t>
          </a:r>
          <a:r>
            <a:rPr lang="en-US" sz="2000" b="1" spc="-35" baseline="0">
              <a:solidFill>
                <a:srgbClr val="717272"/>
              </a:solidFill>
              <a:latin typeface="Arial"/>
              <a:cs typeface="Arial"/>
            </a:rPr>
            <a:t> Balance Sheet</a:t>
          </a:r>
          <a:endParaRPr sz="2000" b="1"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1310640</xdr:colOff>
      <xdr:row>3</xdr:row>
      <xdr:rowOff>15240</xdr:rowOff>
    </xdr:to>
    <xdr:pic>
      <xdr:nvPicPr>
        <xdr:cNvPr id="10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333"/>
        <a:stretch>
          <a:fillRect/>
        </a:stretch>
      </xdr:blipFill>
      <xdr:spPr bwMode="auto">
        <a:xfrm>
          <a:off x="0" y="0"/>
          <a:ext cx="59131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Normal="100" workbookViewId="0">
      <selection activeCell="G22" sqref="G22:J23"/>
    </sheetView>
  </sheetViews>
  <sheetFormatPr defaultColWidth="9.109375" defaultRowHeight="13.2" x14ac:dyDescent="0.25"/>
  <cols>
    <col min="1" max="1" width="8" style="41" customWidth="1"/>
    <col min="2" max="2" width="23" style="41" customWidth="1"/>
    <col min="3" max="3" width="9.44140625" style="41" customWidth="1"/>
    <col min="4" max="4" width="7.109375" style="44" customWidth="1"/>
    <col min="5" max="5" width="11.6640625" style="66" customWidth="1"/>
    <col min="6" max="6" width="2.44140625" style="41" customWidth="1"/>
    <col min="7" max="7" width="5.44140625" style="41" customWidth="1"/>
    <col min="8" max="8" width="31.77734375" style="41" customWidth="1"/>
    <col min="9" max="9" width="6.6640625" style="44" customWidth="1"/>
    <col min="10" max="10" width="6.44140625" style="44" customWidth="1"/>
    <col min="11" max="11" width="12.109375" style="66" customWidth="1"/>
    <col min="12" max="12" width="1.6640625" style="41" customWidth="1"/>
    <col min="13" max="16384" width="9.109375" style="41"/>
  </cols>
  <sheetData>
    <row r="1" spans="1:12" ht="17.399999999999999" x14ac:dyDescent="0.3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7.399999999999999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7.399999999999999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7.399999999999999" x14ac:dyDescent="0.3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.6" x14ac:dyDescent="0.3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5.25" customHeight="1" x14ac:dyDescent="0.25">
      <c r="A6" s="35"/>
      <c r="B6" s="35"/>
      <c r="C6" s="35"/>
      <c r="D6" s="35"/>
      <c r="E6" s="63"/>
      <c r="F6" s="35"/>
      <c r="G6" s="35"/>
      <c r="H6" s="35"/>
      <c r="I6" s="35"/>
      <c r="J6" s="35"/>
      <c r="K6" s="63"/>
    </row>
    <row r="7" spans="1:12" x14ac:dyDescent="0.25">
      <c r="A7" s="24" t="s">
        <v>120</v>
      </c>
      <c r="B7" s="154"/>
      <c r="C7" s="154"/>
      <c r="D7" s="154"/>
      <c r="E7" s="154"/>
      <c r="F7" s="28"/>
      <c r="G7"/>
      <c r="H7"/>
      <c r="I7"/>
      <c r="J7"/>
      <c r="K7"/>
      <c r="L7" s="5"/>
    </row>
    <row r="8" spans="1:12" x14ac:dyDescent="0.25">
      <c r="A8" s="24" t="s">
        <v>120</v>
      </c>
      <c r="B8" s="154"/>
      <c r="C8" s="154"/>
      <c r="D8" s="154"/>
      <c r="E8" s="154"/>
      <c r="F8" s="28"/>
      <c r="G8"/>
      <c r="H8"/>
      <c r="I8"/>
      <c r="J8"/>
      <c r="K8"/>
      <c r="L8" s="5"/>
    </row>
    <row r="9" spans="1:12" x14ac:dyDescent="0.25">
      <c r="A9" s="24" t="s">
        <v>121</v>
      </c>
      <c r="B9" s="154"/>
      <c r="C9" s="154"/>
      <c r="D9" s="154"/>
      <c r="E9" s="154"/>
      <c r="F9" s="28"/>
      <c r="G9"/>
      <c r="H9" s="5"/>
      <c r="I9" s="6"/>
      <c r="J9" s="6"/>
      <c r="K9" s="71"/>
      <c r="L9" s="5"/>
    </row>
    <row r="10" spans="1:12" x14ac:dyDescent="0.25">
      <c r="A10" s="156"/>
      <c r="B10" s="156"/>
      <c r="C10" s="156"/>
      <c r="D10" s="156"/>
      <c r="E10" s="156"/>
      <c r="F10" s="28"/>
      <c r="G10" s="26"/>
      <c r="H10" s="26" t="s">
        <v>119</v>
      </c>
      <c r="I10" s="157"/>
      <c r="J10" s="157"/>
      <c r="K10" s="157"/>
      <c r="L10" s="5"/>
    </row>
    <row r="11" spans="1:12" x14ac:dyDescent="0.25">
      <c r="A11" s="25" t="s">
        <v>122</v>
      </c>
      <c r="B11" s="155"/>
      <c r="C11" s="155"/>
      <c r="D11" s="155"/>
      <c r="E11" s="155"/>
      <c r="F11" s="28"/>
      <c r="G11" s="26"/>
      <c r="H11" s="26"/>
      <c r="I11" s="27"/>
      <c r="J11" s="27"/>
      <c r="K11" s="70"/>
      <c r="L11" s="5"/>
    </row>
    <row r="12" spans="1:12" ht="6" customHeight="1" thickBot="1" x14ac:dyDescent="0.3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x14ac:dyDescent="0.25">
      <c r="A13" s="159" t="s">
        <v>0</v>
      </c>
      <c r="B13" s="160"/>
      <c r="C13" s="160"/>
      <c r="D13" s="160"/>
      <c r="E13" s="64" t="s">
        <v>1</v>
      </c>
      <c r="F13" s="38"/>
      <c r="G13" s="30" t="s">
        <v>20</v>
      </c>
      <c r="H13" s="1"/>
      <c r="I13" s="7"/>
      <c r="J13" s="44" t="s">
        <v>26</v>
      </c>
      <c r="K13" s="72" t="s">
        <v>21</v>
      </c>
      <c r="L13" s="45"/>
    </row>
    <row r="14" spans="1:12" x14ac:dyDescent="0.25">
      <c r="A14" s="136" t="s">
        <v>60</v>
      </c>
      <c r="B14" s="137"/>
      <c r="C14" s="137"/>
      <c r="D14" s="44" t="s">
        <v>2</v>
      </c>
      <c r="E14" s="97">
        <f>'Asset Schedules'!F9</f>
        <v>0</v>
      </c>
      <c r="F14" s="39"/>
      <c r="G14" s="136" t="s">
        <v>19</v>
      </c>
      <c r="H14" s="137"/>
      <c r="I14" s="137"/>
      <c r="J14" s="44" t="s">
        <v>106</v>
      </c>
      <c r="K14" s="97">
        <f>'Liability Sch'!I11</f>
        <v>0</v>
      </c>
      <c r="L14" s="46"/>
    </row>
    <row r="15" spans="1:12" x14ac:dyDescent="0.25">
      <c r="A15" s="136" t="s">
        <v>3</v>
      </c>
      <c r="B15" s="137"/>
      <c r="C15" s="137"/>
      <c r="D15" s="44" t="s">
        <v>4</v>
      </c>
      <c r="E15" s="97">
        <f>'Asset Schedules'!F14</f>
        <v>0</v>
      </c>
      <c r="F15" s="39"/>
      <c r="G15" s="136" t="s">
        <v>113</v>
      </c>
      <c r="H15" s="137"/>
      <c r="I15" s="137"/>
      <c r="J15" s="44" t="s">
        <v>105</v>
      </c>
      <c r="K15" s="97">
        <f>'Liability Sch'!J21</f>
        <v>0</v>
      </c>
      <c r="L15" s="46"/>
    </row>
    <row r="16" spans="1:12" x14ac:dyDescent="0.25">
      <c r="A16" s="136" t="s">
        <v>5</v>
      </c>
      <c r="B16" s="137"/>
      <c r="C16" s="137"/>
      <c r="D16" s="44" t="s">
        <v>6</v>
      </c>
      <c r="E16" s="97">
        <f>'Asset Schedules'!F19</f>
        <v>0</v>
      </c>
      <c r="F16" s="39"/>
      <c r="G16" s="136" t="s">
        <v>133</v>
      </c>
      <c r="H16" s="137"/>
      <c r="I16" s="137"/>
      <c r="J16" s="137"/>
      <c r="K16" s="102">
        <f>'Liability Sch'!J33+'Liability Sch'!J45</f>
        <v>0</v>
      </c>
      <c r="L16" s="46"/>
    </row>
    <row r="17" spans="1:12" x14ac:dyDescent="0.25">
      <c r="A17" s="136" t="s">
        <v>7</v>
      </c>
      <c r="B17" s="137"/>
      <c r="C17" s="137"/>
      <c r="D17" s="44" t="s">
        <v>8</v>
      </c>
      <c r="E17" s="97">
        <f>'Asset Schedules'!F26</f>
        <v>0</v>
      </c>
      <c r="F17" s="39"/>
      <c r="G17" s="136" t="s">
        <v>135</v>
      </c>
      <c r="H17" s="137"/>
      <c r="I17" s="137"/>
      <c r="J17" s="137"/>
      <c r="K17" s="102">
        <f>+'Liability Sch'!I33+'Liability Sch'!I45</f>
        <v>0</v>
      </c>
      <c r="L17" s="46"/>
    </row>
    <row r="18" spans="1:12" x14ac:dyDescent="0.25">
      <c r="A18" s="136" t="s">
        <v>9</v>
      </c>
      <c r="B18" s="137"/>
      <c r="C18" s="137"/>
      <c r="D18" s="44" t="s">
        <v>107</v>
      </c>
      <c r="E18" s="97">
        <f>'Asset Schedules'!F40</f>
        <v>0</v>
      </c>
      <c r="F18" s="39"/>
      <c r="G18" s="136" t="s">
        <v>114</v>
      </c>
      <c r="H18" s="137"/>
      <c r="I18" s="137"/>
      <c r="J18" s="137"/>
      <c r="K18" s="102"/>
      <c r="L18" s="46"/>
    </row>
    <row r="19" spans="1:12" x14ac:dyDescent="0.25">
      <c r="A19" s="136" t="s">
        <v>11</v>
      </c>
      <c r="B19" s="137"/>
      <c r="C19" s="137"/>
      <c r="D19" s="44" t="s">
        <v>10</v>
      </c>
      <c r="E19" s="97">
        <f>'Asset Schedules'!M11</f>
        <v>0</v>
      </c>
      <c r="F19" s="39"/>
      <c r="G19" s="136"/>
      <c r="H19" s="137"/>
      <c r="I19" s="137"/>
      <c r="J19" s="137"/>
      <c r="K19" s="102"/>
      <c r="L19" s="46"/>
    </row>
    <row r="20" spans="1:12" x14ac:dyDescent="0.25">
      <c r="A20" s="136" t="s">
        <v>13</v>
      </c>
      <c r="B20" s="137"/>
      <c r="C20" s="137"/>
      <c r="D20" s="44" t="s">
        <v>12</v>
      </c>
      <c r="E20" s="97">
        <f>'Asset Schedules'!M17</f>
        <v>0</v>
      </c>
      <c r="F20" s="39"/>
      <c r="G20" s="136"/>
      <c r="H20" s="137"/>
      <c r="I20" s="137"/>
      <c r="J20" s="137"/>
      <c r="K20" s="102"/>
      <c r="L20" s="46"/>
    </row>
    <row r="21" spans="1:12" x14ac:dyDescent="0.25">
      <c r="A21" s="136" t="s">
        <v>15</v>
      </c>
      <c r="B21" s="137"/>
      <c r="C21" s="137"/>
      <c r="D21" s="44" t="s">
        <v>14</v>
      </c>
      <c r="E21" s="98">
        <f>'Asset Schedules'!M22</f>
        <v>0</v>
      </c>
      <c r="F21" s="39"/>
      <c r="G21" s="136"/>
      <c r="H21" s="137"/>
      <c r="I21" s="137"/>
      <c r="J21" s="137"/>
      <c r="K21" s="73"/>
      <c r="L21" s="46"/>
    </row>
    <row r="22" spans="1:12" x14ac:dyDescent="0.25">
      <c r="A22" s="123"/>
      <c r="B22" s="124"/>
      <c r="C22" s="124"/>
      <c r="D22" s="124"/>
      <c r="E22" s="124"/>
      <c r="F22" s="39"/>
      <c r="G22" s="136"/>
      <c r="H22" s="137"/>
      <c r="I22" s="137"/>
      <c r="J22" s="137"/>
      <c r="K22" s="74"/>
      <c r="L22" s="46"/>
    </row>
    <row r="23" spans="1:12" s="48" customFormat="1" ht="13.8" thickBot="1" x14ac:dyDescent="0.3">
      <c r="A23" s="130" t="s">
        <v>17</v>
      </c>
      <c r="B23" s="135"/>
      <c r="C23" s="135"/>
      <c r="D23" s="1" t="s">
        <v>18</v>
      </c>
      <c r="E23" s="99">
        <f>SUM(E14:E21)</f>
        <v>0</v>
      </c>
      <c r="F23" s="39"/>
      <c r="G23" s="130" t="s">
        <v>22</v>
      </c>
      <c r="H23" s="131"/>
      <c r="I23" s="131"/>
      <c r="J23" s="1" t="s">
        <v>27</v>
      </c>
      <c r="K23" s="99">
        <f>SUM(K14:K22)</f>
        <v>0</v>
      </c>
      <c r="L23" s="47"/>
    </row>
    <row r="24" spans="1:12" ht="7.5" customHeight="1" thickBot="1" x14ac:dyDescent="0.3">
      <c r="A24" s="161"/>
      <c r="B24" s="162"/>
      <c r="C24" s="162"/>
      <c r="D24" s="162"/>
      <c r="E24" s="162"/>
      <c r="F24" s="40"/>
      <c r="G24" s="161"/>
      <c r="H24" s="162"/>
      <c r="I24" s="162"/>
      <c r="J24" s="162"/>
      <c r="K24" s="162"/>
      <c r="L24" s="163"/>
    </row>
    <row r="25" spans="1:12" x14ac:dyDescent="0.25">
      <c r="A25" s="123"/>
      <c r="B25" s="141"/>
      <c r="C25" s="141"/>
      <c r="D25" s="141"/>
      <c r="E25" s="66" t="s">
        <v>23</v>
      </c>
      <c r="F25" s="38"/>
      <c r="G25" s="138"/>
      <c r="H25" s="139"/>
      <c r="I25" s="139"/>
      <c r="J25" s="139"/>
      <c r="K25" s="139"/>
      <c r="L25" s="140"/>
    </row>
    <row r="26" spans="1:12" x14ac:dyDescent="0.25">
      <c r="A26" s="130" t="s">
        <v>28</v>
      </c>
      <c r="B26" s="135"/>
      <c r="C26" s="135"/>
      <c r="D26" s="135"/>
      <c r="E26" s="135"/>
      <c r="F26" s="39"/>
      <c r="G26" s="130" t="s">
        <v>59</v>
      </c>
      <c r="H26" s="131"/>
      <c r="I26" s="131"/>
      <c r="J26" s="131"/>
      <c r="K26" s="74"/>
      <c r="L26" s="46"/>
    </row>
    <row r="27" spans="1:12" x14ac:dyDescent="0.25">
      <c r="A27" s="136" t="s">
        <v>29</v>
      </c>
      <c r="B27" s="137"/>
      <c r="C27" s="137"/>
      <c r="D27" s="44" t="s">
        <v>92</v>
      </c>
      <c r="E27" s="97">
        <f>'Machinery &amp; Equipment'!J40</f>
        <v>0</v>
      </c>
      <c r="F27" s="39"/>
      <c r="G27" s="136" t="s">
        <v>115</v>
      </c>
      <c r="H27" s="137"/>
      <c r="I27" s="137"/>
      <c r="J27" s="44" t="s">
        <v>25</v>
      </c>
      <c r="K27" s="97">
        <f>'Liability Sch'!K33</f>
        <v>0</v>
      </c>
      <c r="L27" s="46"/>
    </row>
    <row r="28" spans="1:12" x14ac:dyDescent="0.25">
      <c r="A28" s="136" t="s">
        <v>30</v>
      </c>
      <c r="B28" s="137"/>
      <c r="C28" s="137"/>
      <c r="D28" s="44" t="s">
        <v>24</v>
      </c>
      <c r="E28" s="97">
        <f>'Machinery &amp; Equipment'!J52</f>
        <v>0</v>
      </c>
      <c r="F28" s="39"/>
      <c r="G28" s="136" t="s">
        <v>114</v>
      </c>
      <c r="H28" s="137"/>
      <c r="I28" s="137"/>
      <c r="K28" s="102"/>
      <c r="L28" s="46"/>
    </row>
    <row r="29" spans="1:12" x14ac:dyDescent="0.25">
      <c r="A29" s="136" t="s">
        <v>31</v>
      </c>
      <c r="B29" s="137"/>
      <c r="C29" s="137"/>
      <c r="D29" s="44" t="s">
        <v>16</v>
      </c>
      <c r="E29" s="97">
        <f>'Asset Schedules'!M28</f>
        <v>0</v>
      </c>
      <c r="F29" s="39"/>
      <c r="G29" s="123"/>
      <c r="H29" s="141"/>
      <c r="I29" s="141"/>
      <c r="J29" s="141"/>
      <c r="K29" s="102"/>
      <c r="L29" s="46"/>
    </row>
    <row r="30" spans="1:12" x14ac:dyDescent="0.25">
      <c r="A30" s="136" t="s">
        <v>33</v>
      </c>
      <c r="B30" s="137"/>
      <c r="C30" s="137"/>
      <c r="D30" s="44" t="s">
        <v>32</v>
      </c>
      <c r="E30" s="97">
        <f>'Asset Schedules'!M32</f>
        <v>0</v>
      </c>
      <c r="F30" s="39"/>
      <c r="G30" s="123"/>
      <c r="H30" s="141"/>
      <c r="I30" s="141"/>
      <c r="J30" s="141"/>
      <c r="K30" s="102"/>
      <c r="L30" s="46"/>
    </row>
    <row r="31" spans="1:12" x14ac:dyDescent="0.25">
      <c r="A31" s="136" t="s">
        <v>67</v>
      </c>
      <c r="B31" s="137"/>
      <c r="C31" s="137"/>
      <c r="D31" s="44" t="s">
        <v>34</v>
      </c>
      <c r="E31" s="97">
        <f>'Asset Schedules'!M36</f>
        <v>0</v>
      </c>
      <c r="F31" s="39"/>
      <c r="G31" s="123"/>
      <c r="H31" s="141"/>
      <c r="I31" s="141"/>
      <c r="J31" s="141"/>
      <c r="K31" s="102"/>
      <c r="L31" s="46"/>
    </row>
    <row r="32" spans="1:12" x14ac:dyDescent="0.25">
      <c r="A32" s="136" t="s">
        <v>36</v>
      </c>
      <c r="B32" s="137"/>
      <c r="C32" s="137"/>
      <c r="D32" s="44" t="s">
        <v>35</v>
      </c>
      <c r="E32" s="97">
        <f>'Asset Schedules'!M40</f>
        <v>0</v>
      </c>
      <c r="F32" s="39"/>
      <c r="G32" s="123"/>
      <c r="H32" s="141"/>
      <c r="I32" s="141"/>
      <c r="J32" s="141"/>
      <c r="K32" s="102"/>
      <c r="L32" s="46"/>
    </row>
    <row r="33" spans="1:12" x14ac:dyDescent="0.25">
      <c r="A33" s="123"/>
      <c r="B33" s="141"/>
      <c r="C33" s="141"/>
      <c r="D33" s="141"/>
      <c r="E33" s="67"/>
      <c r="F33" s="39"/>
      <c r="G33" s="123"/>
      <c r="H33" s="141"/>
      <c r="I33" s="141"/>
      <c r="J33" s="141"/>
      <c r="K33" s="74"/>
      <c r="L33" s="46"/>
    </row>
    <row r="34" spans="1:12" s="48" customFormat="1" ht="13.8" thickBot="1" x14ac:dyDescent="0.3">
      <c r="A34" s="130" t="s">
        <v>38</v>
      </c>
      <c r="B34" s="135"/>
      <c r="C34" s="135"/>
      <c r="D34" s="1" t="s">
        <v>23</v>
      </c>
      <c r="E34" s="99">
        <f>SUM(E27:E33)</f>
        <v>0</v>
      </c>
      <c r="F34" s="39"/>
      <c r="G34" s="130" t="s">
        <v>59</v>
      </c>
      <c r="H34" s="131"/>
      <c r="I34" s="131"/>
      <c r="J34" s="1" t="s">
        <v>40</v>
      </c>
      <c r="K34" s="99">
        <f>SUM(K27:K33)</f>
        <v>0</v>
      </c>
      <c r="L34" s="47"/>
    </row>
    <row r="35" spans="1:12" ht="7.5" customHeight="1" thickBot="1" x14ac:dyDescent="0.3">
      <c r="A35" s="36"/>
      <c r="B35" s="37"/>
      <c r="C35" s="37"/>
      <c r="D35" s="37"/>
      <c r="E35" s="68"/>
      <c r="F35" s="40"/>
      <c r="G35" s="42"/>
      <c r="H35" s="42"/>
      <c r="I35" s="43"/>
      <c r="J35" s="43"/>
      <c r="K35" s="69"/>
      <c r="L35" s="49"/>
    </row>
    <row r="36" spans="1:12" x14ac:dyDescent="0.25">
      <c r="A36" s="138"/>
      <c r="B36" s="139"/>
      <c r="C36" s="139"/>
      <c r="D36" s="139"/>
      <c r="E36" s="139"/>
      <c r="F36" s="140"/>
      <c r="G36" s="138"/>
      <c r="H36" s="139"/>
      <c r="I36" s="139"/>
      <c r="J36" s="139"/>
      <c r="K36" s="139"/>
      <c r="L36" s="140"/>
    </row>
    <row r="37" spans="1:12" x14ac:dyDescent="0.25">
      <c r="A37" s="130" t="s">
        <v>41</v>
      </c>
      <c r="B37" s="135"/>
      <c r="C37" s="135"/>
      <c r="D37" s="135"/>
      <c r="E37" s="135"/>
      <c r="F37" s="142"/>
      <c r="G37" s="130" t="s">
        <v>42</v>
      </c>
      <c r="H37" s="131"/>
      <c r="I37" s="131"/>
      <c r="J37" s="131"/>
      <c r="K37" s="131"/>
      <c r="L37" s="142"/>
    </row>
    <row r="38" spans="1:12" x14ac:dyDescent="0.25">
      <c r="A38" s="136" t="s">
        <v>43</v>
      </c>
      <c r="B38" s="137"/>
      <c r="C38" s="137"/>
      <c r="D38" s="44" t="s">
        <v>37</v>
      </c>
      <c r="E38" s="97">
        <f>'Real Estate Schedule'!I25</f>
        <v>0</v>
      </c>
      <c r="F38" s="39"/>
      <c r="G38" s="136" t="s">
        <v>115</v>
      </c>
      <c r="H38" s="137"/>
      <c r="I38" s="137"/>
      <c r="J38" s="44" t="s">
        <v>116</v>
      </c>
      <c r="K38" s="97">
        <f>'Liability Sch'!K45</f>
        <v>0</v>
      </c>
      <c r="L38" s="46"/>
    </row>
    <row r="39" spans="1:12" x14ac:dyDescent="0.25">
      <c r="A39" s="136" t="s">
        <v>44</v>
      </c>
      <c r="B39" s="137"/>
      <c r="C39" s="137"/>
      <c r="D39" s="44" t="s">
        <v>48</v>
      </c>
      <c r="E39" s="97">
        <f>'Real Estate Schedule'!I33</f>
        <v>0</v>
      </c>
      <c r="F39" s="39"/>
      <c r="G39" s="136" t="s">
        <v>114</v>
      </c>
      <c r="H39" s="137"/>
      <c r="I39" s="137"/>
      <c r="K39" s="102"/>
      <c r="L39" s="46"/>
    </row>
    <row r="40" spans="1:12" x14ac:dyDescent="0.25">
      <c r="A40" s="136" t="s">
        <v>45</v>
      </c>
      <c r="B40" s="137"/>
      <c r="C40" s="137"/>
      <c r="D40" s="44" t="s">
        <v>49</v>
      </c>
      <c r="E40" s="97">
        <f>'Real Estate Schedule'!I41</f>
        <v>0</v>
      </c>
      <c r="F40" s="39"/>
      <c r="G40" s="123"/>
      <c r="H40" s="141"/>
      <c r="I40" s="141"/>
      <c r="J40" s="141"/>
      <c r="K40" s="102"/>
      <c r="L40" s="46"/>
    </row>
    <row r="41" spans="1:12" x14ac:dyDescent="0.25">
      <c r="A41" s="123"/>
      <c r="B41" s="124"/>
      <c r="C41" s="124"/>
      <c r="D41" s="124"/>
      <c r="E41" s="124"/>
      <c r="F41" s="125"/>
      <c r="G41" s="123"/>
      <c r="H41" s="124"/>
      <c r="I41" s="124"/>
      <c r="J41" s="124"/>
      <c r="K41" s="124"/>
      <c r="L41" s="125"/>
    </row>
    <row r="42" spans="1:12" s="48" customFormat="1" ht="13.8" thickBot="1" x14ac:dyDescent="0.3">
      <c r="A42" s="130" t="s">
        <v>41</v>
      </c>
      <c r="B42" s="135"/>
      <c r="C42" s="135"/>
      <c r="D42" s="1" t="s">
        <v>39</v>
      </c>
      <c r="E42" s="99">
        <f>SUM(E38:E40)</f>
        <v>0</v>
      </c>
      <c r="F42" s="39"/>
      <c r="G42" s="130" t="s">
        <v>42</v>
      </c>
      <c r="H42" s="131"/>
      <c r="I42" s="131"/>
      <c r="J42" s="1" t="s">
        <v>51</v>
      </c>
      <c r="K42" s="99">
        <f>SUM(K38:K40)</f>
        <v>0</v>
      </c>
      <c r="L42" s="47"/>
    </row>
    <row r="43" spans="1:12" ht="7.5" customHeight="1" thickBot="1" x14ac:dyDescent="0.3">
      <c r="A43" s="146"/>
      <c r="B43" s="129"/>
      <c r="C43" s="129"/>
      <c r="D43" s="129"/>
      <c r="E43" s="129"/>
      <c r="F43" s="147"/>
      <c r="G43" s="161"/>
      <c r="H43" s="162"/>
      <c r="I43" s="162"/>
      <c r="J43" s="162"/>
      <c r="K43" s="162"/>
      <c r="L43" s="163"/>
    </row>
    <row r="44" spans="1:12" x14ac:dyDescent="0.25">
      <c r="A44" s="138"/>
      <c r="B44" s="139"/>
      <c r="C44" s="139"/>
      <c r="D44" s="139"/>
      <c r="E44" s="139"/>
      <c r="F44" s="140"/>
      <c r="G44" s="138"/>
      <c r="H44" s="139"/>
      <c r="I44" s="139"/>
      <c r="J44" s="139"/>
      <c r="K44" s="139"/>
      <c r="L44" s="140"/>
    </row>
    <row r="45" spans="1:12" s="48" customFormat="1" ht="13.8" thickBot="1" x14ac:dyDescent="0.3">
      <c r="A45" s="130" t="s">
        <v>46</v>
      </c>
      <c r="B45" s="135"/>
      <c r="C45" s="135"/>
      <c r="D45" s="1" t="s">
        <v>47</v>
      </c>
      <c r="E45" s="100">
        <f>SUM(E23+E34+E42)</f>
        <v>0</v>
      </c>
      <c r="F45" s="39"/>
      <c r="G45" s="130" t="s">
        <v>65</v>
      </c>
      <c r="H45" s="131"/>
      <c r="I45" s="131"/>
      <c r="J45" s="1" t="s">
        <v>52</v>
      </c>
      <c r="K45" s="99">
        <f>SUM(K23+K34+K42)</f>
        <v>0</v>
      </c>
      <c r="L45" s="47"/>
    </row>
    <row r="46" spans="1:12" ht="13.8" thickBot="1" x14ac:dyDescent="0.3">
      <c r="A46" s="143"/>
      <c r="B46" s="144"/>
      <c r="C46" s="144"/>
      <c r="D46" s="144"/>
      <c r="E46" s="144"/>
      <c r="F46" s="145"/>
      <c r="G46" s="130" t="s">
        <v>64</v>
      </c>
      <c r="H46" s="131"/>
      <c r="I46" s="131"/>
      <c r="J46" s="131"/>
      <c r="K46" s="101">
        <f>SUM(E45-K45)</f>
        <v>0</v>
      </c>
      <c r="L46" s="46"/>
    </row>
    <row r="47" spans="1:12" ht="7.5" customHeight="1" thickBot="1" x14ac:dyDescent="0.3">
      <c r="A47" s="146"/>
      <c r="B47" s="129"/>
      <c r="C47" s="129"/>
      <c r="D47" s="129"/>
      <c r="E47" s="129"/>
      <c r="F47" s="147"/>
      <c r="G47" s="161"/>
      <c r="H47" s="162"/>
      <c r="I47" s="162"/>
      <c r="J47" s="162"/>
      <c r="K47" s="162"/>
      <c r="L47" s="163"/>
    </row>
    <row r="48" spans="1:12" x14ac:dyDescent="0.25">
      <c r="A48" s="138"/>
      <c r="B48" s="139"/>
      <c r="C48" s="139"/>
      <c r="D48" s="139"/>
      <c r="E48" s="139"/>
      <c r="F48" s="140"/>
      <c r="G48" s="138"/>
      <c r="H48" s="139"/>
      <c r="I48" s="139"/>
      <c r="J48" s="139"/>
      <c r="K48" s="139"/>
      <c r="L48" s="140"/>
    </row>
    <row r="49" spans="1:12" s="48" customFormat="1" ht="13.8" thickBot="1" x14ac:dyDescent="0.3">
      <c r="A49" s="151" t="s">
        <v>53</v>
      </c>
      <c r="B49" s="152"/>
      <c r="C49" s="48" t="s">
        <v>50</v>
      </c>
      <c r="D49" s="1" t="s">
        <v>58</v>
      </c>
      <c r="E49" s="99">
        <f>'Real Estate Schedule'!I48</f>
        <v>0</v>
      </c>
      <c r="F49" s="39"/>
      <c r="G49" s="151" t="s">
        <v>96</v>
      </c>
      <c r="H49" s="164"/>
      <c r="I49" s="44" t="s">
        <v>117</v>
      </c>
      <c r="J49" s="1" t="s">
        <v>57</v>
      </c>
      <c r="K49" s="100">
        <f>'Liability Sch'!G52</f>
        <v>0</v>
      </c>
      <c r="L49" s="47"/>
    </row>
    <row r="50" spans="1:12" s="48" customFormat="1" ht="13.8" thickBot="1" x14ac:dyDescent="0.3">
      <c r="A50" s="148"/>
      <c r="B50" s="149"/>
      <c r="C50" s="149"/>
      <c r="D50" s="149"/>
      <c r="E50" s="149"/>
      <c r="F50" s="150"/>
      <c r="G50" s="161"/>
      <c r="H50" s="162"/>
      <c r="I50" s="162"/>
      <c r="J50" s="162"/>
      <c r="K50" s="65"/>
      <c r="L50" s="49"/>
    </row>
    <row r="51" spans="1:12" x14ac:dyDescent="0.25">
      <c r="A51" s="138"/>
      <c r="B51" s="139"/>
      <c r="C51" s="139"/>
      <c r="D51" s="139"/>
      <c r="E51" s="139"/>
      <c r="F51" s="140"/>
      <c r="G51" s="123"/>
      <c r="H51" s="124"/>
      <c r="I51" s="124"/>
      <c r="J51" s="124"/>
      <c r="K51" s="124"/>
      <c r="L51" s="125"/>
    </row>
    <row r="52" spans="1:12" ht="13.8" thickBot="1" x14ac:dyDescent="0.3">
      <c r="A52" s="123"/>
      <c r="B52" s="124"/>
      <c r="C52" s="124"/>
      <c r="D52" s="124"/>
      <c r="E52" s="124"/>
      <c r="F52" s="125"/>
      <c r="G52" s="130" t="s">
        <v>63</v>
      </c>
      <c r="H52" s="131"/>
      <c r="I52" s="131"/>
      <c r="J52" s="7" t="s">
        <v>56</v>
      </c>
      <c r="K52" s="101">
        <f>SUM(K45+K49)</f>
        <v>0</v>
      </c>
      <c r="L52" s="46"/>
    </row>
    <row r="53" spans="1:12" ht="13.8" thickBot="1" x14ac:dyDescent="0.3">
      <c r="A53" s="123"/>
      <c r="B53" s="124"/>
      <c r="C53" s="124"/>
      <c r="D53" s="124"/>
      <c r="E53" s="124"/>
      <c r="F53" s="125"/>
      <c r="G53" s="130" t="s">
        <v>62</v>
      </c>
      <c r="H53" s="131"/>
      <c r="I53" s="131"/>
      <c r="J53" s="7" t="s">
        <v>55</v>
      </c>
      <c r="K53" s="101">
        <f>SUM(E54-K52)</f>
        <v>0</v>
      </c>
      <c r="L53" s="46"/>
    </row>
    <row r="54" spans="1:12" ht="13.8" thickBot="1" x14ac:dyDescent="0.3">
      <c r="A54" s="130" t="s">
        <v>54</v>
      </c>
      <c r="B54" s="135"/>
      <c r="C54" s="135"/>
      <c r="D54" s="7" t="s">
        <v>61</v>
      </c>
      <c r="E54" s="101">
        <f>E45+E49</f>
        <v>0</v>
      </c>
      <c r="F54" s="39"/>
      <c r="G54" s="130" t="s">
        <v>66</v>
      </c>
      <c r="H54" s="131"/>
      <c r="I54" s="131"/>
      <c r="J54" s="131"/>
      <c r="K54" s="101">
        <f>SUM(K52+K53)</f>
        <v>0</v>
      </c>
      <c r="L54" s="46"/>
    </row>
    <row r="55" spans="1:12" ht="8.25" customHeight="1" thickBot="1" x14ac:dyDescent="0.3">
      <c r="A55" s="132"/>
      <c r="B55" s="133"/>
      <c r="C55" s="133"/>
      <c r="D55" s="133"/>
      <c r="E55" s="133"/>
      <c r="F55" s="134"/>
      <c r="G55" s="126"/>
      <c r="H55" s="127"/>
      <c r="I55" s="127"/>
      <c r="J55" s="127"/>
      <c r="K55" s="127"/>
      <c r="L55" s="128"/>
    </row>
    <row r="56" spans="1:12" ht="7.5" customHeight="1" x14ac:dyDescent="0.25">
      <c r="F56" s="51"/>
    </row>
    <row r="57" spans="1:12" x14ac:dyDescent="0.25">
      <c r="A57"/>
      <c r="B57" t="s">
        <v>140</v>
      </c>
      <c r="C57"/>
      <c r="D57" t="s">
        <v>141</v>
      </c>
      <c r="E57"/>
      <c r="F57"/>
      <c r="G57"/>
      <c r="H57"/>
      <c r="I57"/>
      <c r="J57"/>
      <c r="K57"/>
      <c r="L57"/>
    </row>
    <row r="58" spans="1:12" s="52" customFormat="1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s="52" customFormat="1" x14ac:dyDescent="0.25">
      <c r="A59" s="122" t="s">
        <v>142</v>
      </c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7.5" customHeight="1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s="52" customFormat="1" hidden="1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s="52" customFormat="1" hidden="1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s="52" customFormat="1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F67" s="50"/>
    </row>
    <row r="68" spans="1:12" x14ac:dyDescent="0.25">
      <c r="A68" s="95"/>
      <c r="B68" s="52"/>
      <c r="F68" s="92"/>
    </row>
  </sheetData>
  <dataConsolidate/>
  <mergeCells count="89">
    <mergeCell ref="G50:J50"/>
    <mergeCell ref="G41:L41"/>
    <mergeCell ref="G44:L44"/>
    <mergeCell ref="G47:L47"/>
    <mergeCell ref="G45:I45"/>
    <mergeCell ref="G46:J46"/>
    <mergeCell ref="G48:L48"/>
    <mergeCell ref="G49:H49"/>
    <mergeCell ref="G42:I42"/>
    <mergeCell ref="G20:J20"/>
    <mergeCell ref="G21:J21"/>
    <mergeCell ref="G22:J22"/>
    <mergeCell ref="G40:J40"/>
    <mergeCell ref="G37:L37"/>
    <mergeCell ref="G26:J26"/>
    <mergeCell ref="G30:J30"/>
    <mergeCell ref="G31:J31"/>
    <mergeCell ref="G24:L24"/>
    <mergeCell ref="A45:C45"/>
    <mergeCell ref="A42:C42"/>
    <mergeCell ref="G27:I27"/>
    <mergeCell ref="G28:I28"/>
    <mergeCell ref="G38:I38"/>
    <mergeCell ref="G39:I39"/>
    <mergeCell ref="A44:F44"/>
    <mergeCell ref="A33:D33"/>
    <mergeCell ref="A34:C34"/>
    <mergeCell ref="G43:L43"/>
    <mergeCell ref="A28:C28"/>
    <mergeCell ref="A19:C19"/>
    <mergeCell ref="A20:C20"/>
    <mergeCell ref="A21:C21"/>
    <mergeCell ref="A27:C27"/>
    <mergeCell ref="A22:E22"/>
    <mergeCell ref="A24:E24"/>
    <mergeCell ref="A23:C23"/>
    <mergeCell ref="A25:D25"/>
    <mergeCell ref="A26:E26"/>
    <mergeCell ref="A18:C18"/>
    <mergeCell ref="A13:D13"/>
    <mergeCell ref="G14:I14"/>
    <mergeCell ref="G15:I15"/>
    <mergeCell ref="G17:J17"/>
    <mergeCell ref="G18:J18"/>
    <mergeCell ref="G16:J16"/>
    <mergeCell ref="A14:C14"/>
    <mergeCell ref="A15:C15"/>
    <mergeCell ref="A5:L5"/>
    <mergeCell ref="A16:C16"/>
    <mergeCell ref="A17:C17"/>
    <mergeCell ref="A1:L1"/>
    <mergeCell ref="B7:E7"/>
    <mergeCell ref="B8:E8"/>
    <mergeCell ref="B9:E9"/>
    <mergeCell ref="B11:E11"/>
    <mergeCell ref="A10:E10"/>
    <mergeCell ref="I10:K10"/>
    <mergeCell ref="A29:C29"/>
    <mergeCell ref="A30:C30"/>
    <mergeCell ref="A31:C31"/>
    <mergeCell ref="A32:C32"/>
    <mergeCell ref="A43:F43"/>
    <mergeCell ref="A46:F47"/>
    <mergeCell ref="A48:F48"/>
    <mergeCell ref="A50:F50"/>
    <mergeCell ref="A51:F53"/>
    <mergeCell ref="A49:B49"/>
    <mergeCell ref="A36:F36"/>
    <mergeCell ref="A37:F37"/>
    <mergeCell ref="A41:F41"/>
    <mergeCell ref="A38:C38"/>
    <mergeCell ref="A39:C39"/>
    <mergeCell ref="A40:C40"/>
    <mergeCell ref="G51:L51"/>
    <mergeCell ref="G55:L55"/>
    <mergeCell ref="A12:L12"/>
    <mergeCell ref="G52:I52"/>
    <mergeCell ref="G53:I53"/>
    <mergeCell ref="G54:J54"/>
    <mergeCell ref="A55:F55"/>
    <mergeCell ref="A54:C54"/>
    <mergeCell ref="G19:J19"/>
    <mergeCell ref="G23:I23"/>
    <mergeCell ref="G34:I34"/>
    <mergeCell ref="G36:L36"/>
    <mergeCell ref="G29:J29"/>
    <mergeCell ref="G33:J33"/>
    <mergeCell ref="G32:J32"/>
    <mergeCell ref="G25:L25"/>
  </mergeCells>
  <phoneticPr fontId="0" type="noConversion"/>
  <pageMargins left="0.25" right="0.25" top="0.5" bottom="0.5" header="0.5" footer="0.5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Normal="100" workbookViewId="0">
      <selection activeCell="R24" sqref="R24"/>
    </sheetView>
  </sheetViews>
  <sheetFormatPr defaultColWidth="8.77734375" defaultRowHeight="13.2" x14ac:dyDescent="0.25"/>
  <cols>
    <col min="1" max="1" width="1.6640625" customWidth="1"/>
    <col min="2" max="2" width="6.44140625" customWidth="1"/>
    <col min="5" max="5" width="3.77734375" customWidth="1"/>
    <col min="7" max="8" width="1.6640625" customWidth="1"/>
    <col min="12" max="12" width="5.6640625" bestFit="1" customWidth="1"/>
    <col min="14" max="14" width="1.6640625" customWidth="1"/>
  </cols>
  <sheetData>
    <row r="1" spans="1:14" x14ac:dyDescent="0.25">
      <c r="A1" s="168" t="s">
        <v>120</v>
      </c>
      <c r="B1" s="168"/>
      <c r="C1" s="170">
        <f>'Bal Sheet'!B7</f>
        <v>0</v>
      </c>
      <c r="D1" s="170"/>
      <c r="E1" s="170"/>
      <c r="F1" s="170"/>
      <c r="G1" s="170"/>
    </row>
    <row r="2" spans="1:14" x14ac:dyDescent="0.25">
      <c r="A2" s="169" t="s">
        <v>120</v>
      </c>
      <c r="B2" s="169"/>
      <c r="C2" s="171">
        <f>'Bal Sheet'!B8</f>
        <v>0</v>
      </c>
      <c r="D2" s="171"/>
      <c r="E2" s="171"/>
      <c r="F2" s="171"/>
      <c r="G2" s="171"/>
    </row>
    <row r="3" spans="1:14" x14ac:dyDescent="0.25">
      <c r="A3" s="29"/>
      <c r="B3" s="29"/>
      <c r="C3" s="56"/>
      <c r="D3" s="56"/>
      <c r="E3" s="56"/>
      <c r="F3" s="56"/>
      <c r="G3" s="56"/>
    </row>
    <row r="4" spans="1:14" ht="24.75" customHeight="1" thickBot="1" x14ac:dyDescent="0.45">
      <c r="A4" s="4"/>
      <c r="B4" s="18" t="s">
        <v>68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2"/>
      <c r="B5" s="22" t="s">
        <v>2</v>
      </c>
      <c r="C5" s="22" t="s">
        <v>60</v>
      </c>
      <c r="D5" s="2"/>
      <c r="E5" s="2"/>
      <c r="F5" s="2" t="s">
        <v>1</v>
      </c>
      <c r="G5" s="10"/>
      <c r="H5" s="15"/>
      <c r="I5" s="14" t="s">
        <v>10</v>
      </c>
      <c r="J5" s="14" t="s">
        <v>11</v>
      </c>
      <c r="K5" s="8"/>
      <c r="L5" s="8"/>
      <c r="M5" s="8" t="s">
        <v>1</v>
      </c>
      <c r="N5" s="9"/>
    </row>
    <row r="6" spans="1:14" x14ac:dyDescent="0.25">
      <c r="A6" s="12"/>
      <c r="B6" s="2"/>
      <c r="C6" s="172" t="s">
        <v>123</v>
      </c>
      <c r="D6" s="172"/>
      <c r="E6" s="2"/>
      <c r="F6" s="103"/>
      <c r="G6" s="10"/>
      <c r="H6" s="12"/>
      <c r="I6" s="20" t="s">
        <v>89</v>
      </c>
      <c r="J6" s="20" t="s">
        <v>82</v>
      </c>
      <c r="K6" s="20" t="s">
        <v>90</v>
      </c>
      <c r="L6" s="16"/>
      <c r="M6" s="2"/>
      <c r="N6" s="10"/>
    </row>
    <row r="7" spans="1:14" x14ac:dyDescent="0.25">
      <c r="A7" s="12"/>
      <c r="B7" s="2"/>
      <c r="C7" s="173"/>
      <c r="D7" s="173"/>
      <c r="F7" s="103"/>
      <c r="G7" s="10"/>
      <c r="H7" s="12"/>
      <c r="I7" s="31" t="s">
        <v>85</v>
      </c>
      <c r="J7" s="108"/>
      <c r="K7" s="104"/>
      <c r="L7" s="2"/>
      <c r="M7" s="106">
        <f>J7*K7</f>
        <v>0</v>
      </c>
      <c r="N7" s="10"/>
    </row>
    <row r="8" spans="1:14" x14ac:dyDescent="0.25">
      <c r="A8" s="12"/>
      <c r="B8" s="2"/>
      <c r="C8" s="173"/>
      <c r="D8" s="173"/>
      <c r="E8" s="2"/>
      <c r="F8" s="103"/>
      <c r="G8" s="10"/>
      <c r="H8" s="12"/>
      <c r="I8" s="31" t="s">
        <v>124</v>
      </c>
      <c r="J8" s="108"/>
      <c r="K8" s="104"/>
      <c r="L8" s="2"/>
      <c r="M8" s="106">
        <f>J8*K8</f>
        <v>0</v>
      </c>
      <c r="N8" s="10"/>
    </row>
    <row r="9" spans="1:14" ht="13.8" thickBot="1" x14ac:dyDescent="0.3">
      <c r="A9" s="12"/>
      <c r="B9" s="2"/>
      <c r="C9" s="2"/>
      <c r="D9" s="2" t="s">
        <v>71</v>
      </c>
      <c r="E9" s="2"/>
      <c r="F9" s="109">
        <f>SUM(F6:F8)</f>
        <v>0</v>
      </c>
      <c r="G9" s="10"/>
      <c r="H9" s="12"/>
      <c r="I9" s="31" t="s">
        <v>87</v>
      </c>
      <c r="J9" s="108"/>
      <c r="K9" s="104"/>
      <c r="L9" s="2"/>
      <c r="M9" s="106">
        <f>J9*K9</f>
        <v>0</v>
      </c>
      <c r="N9" s="10"/>
    </row>
    <row r="10" spans="1:14" x14ac:dyDescent="0.25">
      <c r="A10" s="15"/>
      <c r="B10" s="14" t="s">
        <v>4</v>
      </c>
      <c r="C10" s="14" t="s">
        <v>72</v>
      </c>
      <c r="D10" s="14"/>
      <c r="E10" s="8"/>
      <c r="F10" s="2" t="s">
        <v>1</v>
      </c>
      <c r="G10" s="9"/>
      <c r="H10" s="12"/>
      <c r="I10" s="31"/>
      <c r="J10" s="108"/>
      <c r="K10" s="104"/>
      <c r="L10" s="2"/>
      <c r="M10" s="106">
        <f>J10*K10</f>
        <v>0</v>
      </c>
      <c r="N10" s="10"/>
    </row>
    <row r="11" spans="1:14" ht="13.8" thickBot="1" x14ac:dyDescent="0.3">
      <c r="A11" s="12"/>
      <c r="B11" s="2"/>
      <c r="C11" s="165"/>
      <c r="D11" s="165"/>
      <c r="E11" s="2"/>
      <c r="F11" s="103"/>
      <c r="G11" s="10"/>
      <c r="H11" s="12"/>
      <c r="I11" s="2"/>
      <c r="J11" s="2"/>
      <c r="K11" s="2" t="s">
        <v>71</v>
      </c>
      <c r="L11" s="2"/>
      <c r="M11" s="107">
        <f>SUM(M7:M10)</f>
        <v>0</v>
      </c>
      <c r="N11" s="10"/>
    </row>
    <row r="12" spans="1:14" x14ac:dyDescent="0.25">
      <c r="A12" s="12"/>
      <c r="B12" s="2"/>
      <c r="C12" s="165"/>
      <c r="D12" s="165"/>
      <c r="E12" s="2"/>
      <c r="F12" s="103"/>
      <c r="G12" s="10"/>
      <c r="H12" s="15"/>
      <c r="I12" s="14" t="s">
        <v>12</v>
      </c>
      <c r="J12" s="14" t="s">
        <v>91</v>
      </c>
      <c r="K12" s="8"/>
      <c r="L12" s="8"/>
      <c r="M12" s="8" t="s">
        <v>1</v>
      </c>
      <c r="N12" s="9"/>
    </row>
    <row r="13" spans="1:14" x14ac:dyDescent="0.25">
      <c r="A13" s="12"/>
      <c r="B13" s="2"/>
      <c r="C13" s="165"/>
      <c r="D13" s="165"/>
      <c r="E13" s="2"/>
      <c r="F13" s="103"/>
      <c r="G13" s="10"/>
      <c r="H13" s="12"/>
      <c r="I13" s="2"/>
      <c r="J13" s="165"/>
      <c r="K13" s="165"/>
      <c r="L13" s="2"/>
      <c r="M13" s="103"/>
      <c r="N13" s="10"/>
    </row>
    <row r="14" spans="1:14" ht="13.8" thickBot="1" x14ac:dyDescent="0.3">
      <c r="A14" s="12"/>
      <c r="B14" s="2"/>
      <c r="C14" s="2"/>
      <c r="D14" s="2" t="s">
        <v>71</v>
      </c>
      <c r="E14" s="2"/>
      <c r="F14" s="107">
        <f>SUM(F11:F13)</f>
        <v>0</v>
      </c>
      <c r="G14" s="10"/>
      <c r="H14" s="12"/>
      <c r="I14" s="2"/>
      <c r="J14" s="165"/>
      <c r="K14" s="165"/>
      <c r="L14" s="2"/>
      <c r="M14" s="103"/>
      <c r="N14" s="10"/>
    </row>
    <row r="15" spans="1:14" x14ac:dyDescent="0.25">
      <c r="A15" s="15"/>
      <c r="B15" s="14" t="s">
        <v>6</v>
      </c>
      <c r="C15" s="14" t="s">
        <v>73</v>
      </c>
      <c r="D15" s="14"/>
      <c r="E15" s="8"/>
      <c r="F15" s="8" t="s">
        <v>1</v>
      </c>
      <c r="G15" s="9"/>
      <c r="H15" s="12"/>
      <c r="I15" s="2"/>
      <c r="J15" s="165"/>
      <c r="K15" s="165"/>
      <c r="L15" s="2"/>
      <c r="M15" s="103"/>
      <c r="N15" s="10"/>
    </row>
    <row r="16" spans="1:14" x14ac:dyDescent="0.25">
      <c r="A16" s="12"/>
      <c r="B16" s="2"/>
      <c r="C16" s="165" t="s">
        <v>128</v>
      </c>
      <c r="D16" s="165"/>
      <c r="E16" s="2"/>
      <c r="F16" s="103"/>
      <c r="G16" s="10"/>
      <c r="H16" s="12"/>
      <c r="I16" s="2"/>
      <c r="J16" s="165"/>
      <c r="K16" s="165"/>
      <c r="L16" s="2"/>
      <c r="M16" s="103"/>
      <c r="N16" s="10"/>
    </row>
    <row r="17" spans="1:14" ht="13.8" thickBot="1" x14ac:dyDescent="0.3">
      <c r="A17" s="12"/>
      <c r="B17" s="2"/>
      <c r="C17" s="165"/>
      <c r="D17" s="165"/>
      <c r="E17" s="2"/>
      <c r="F17" s="103">
        <v>0</v>
      </c>
      <c r="G17" s="10"/>
      <c r="H17" s="12"/>
      <c r="I17" s="2"/>
      <c r="J17" s="2"/>
      <c r="K17" s="2" t="s">
        <v>71</v>
      </c>
      <c r="L17" s="2"/>
      <c r="M17" s="106">
        <f>SUM(M13:M16)</f>
        <v>0</v>
      </c>
      <c r="N17" s="10"/>
    </row>
    <row r="18" spans="1:14" x14ac:dyDescent="0.25">
      <c r="A18" s="12"/>
      <c r="B18" s="2"/>
      <c r="C18" s="165"/>
      <c r="D18" s="165"/>
      <c r="E18" s="2"/>
      <c r="F18" s="103">
        <v>0</v>
      </c>
      <c r="G18" s="10"/>
      <c r="H18" s="15"/>
      <c r="I18" s="14" t="s">
        <v>14</v>
      </c>
      <c r="J18" s="14" t="s">
        <v>15</v>
      </c>
      <c r="K18" s="8"/>
      <c r="L18" s="8"/>
      <c r="M18" s="8" t="s">
        <v>1</v>
      </c>
      <c r="N18" s="9"/>
    </row>
    <row r="19" spans="1:14" ht="13.8" thickBot="1" x14ac:dyDescent="0.3">
      <c r="A19" s="12"/>
      <c r="B19" s="2"/>
      <c r="C19" s="2"/>
      <c r="D19" s="2" t="s">
        <v>71</v>
      </c>
      <c r="E19" s="2"/>
      <c r="F19" s="107">
        <f>SUM(F16:F18)</f>
        <v>0</v>
      </c>
      <c r="G19" s="10"/>
      <c r="H19" s="12"/>
      <c r="I19" s="2"/>
      <c r="J19" s="165"/>
      <c r="K19" s="165"/>
      <c r="L19" s="2"/>
      <c r="M19" s="103"/>
      <c r="N19" s="10"/>
    </row>
    <row r="20" spans="1:14" x14ac:dyDescent="0.25">
      <c r="A20" s="15"/>
      <c r="B20" s="14" t="s">
        <v>8</v>
      </c>
      <c r="C20" s="14" t="s">
        <v>7</v>
      </c>
      <c r="D20" s="8"/>
      <c r="E20" s="8"/>
      <c r="F20" s="8" t="s">
        <v>1</v>
      </c>
      <c r="G20" s="9"/>
      <c r="H20" s="12"/>
      <c r="I20" s="2"/>
      <c r="J20" s="165"/>
      <c r="K20" s="165"/>
      <c r="L20" s="2"/>
      <c r="M20" s="103"/>
      <c r="N20" s="10"/>
    </row>
    <row r="21" spans="1:14" x14ac:dyDescent="0.25">
      <c r="A21" s="12"/>
      <c r="B21" s="2"/>
      <c r="C21" s="20" t="s">
        <v>69</v>
      </c>
      <c r="D21" s="21" t="s">
        <v>76</v>
      </c>
      <c r="E21" s="17"/>
      <c r="F21" s="2"/>
      <c r="G21" s="10"/>
      <c r="H21" s="12"/>
      <c r="I21" s="2"/>
      <c r="J21" s="165"/>
      <c r="K21" s="165"/>
      <c r="L21" s="2"/>
      <c r="M21" s="103"/>
      <c r="N21" s="10"/>
    </row>
    <row r="22" spans="1:14" ht="13.8" thickBot="1" x14ac:dyDescent="0.3">
      <c r="A22" s="12"/>
      <c r="B22" s="2"/>
      <c r="C22" s="104"/>
      <c r="D22" s="105"/>
      <c r="E22" s="2"/>
      <c r="F22" s="106">
        <f>C22*D22</f>
        <v>0</v>
      </c>
      <c r="G22" s="10"/>
      <c r="H22" s="13"/>
      <c r="I22" s="4"/>
      <c r="J22" s="4"/>
      <c r="K22" s="4" t="s">
        <v>71</v>
      </c>
      <c r="L22" s="4"/>
      <c r="M22" s="110">
        <f>SUM(M19:M21)</f>
        <v>0</v>
      </c>
      <c r="N22" s="11"/>
    </row>
    <row r="23" spans="1:14" x14ac:dyDescent="0.25">
      <c r="A23" s="12"/>
      <c r="B23" s="2"/>
      <c r="C23" s="104"/>
      <c r="D23" s="105"/>
      <c r="E23" s="2"/>
      <c r="F23" s="106">
        <f>C23*D23</f>
        <v>0</v>
      </c>
      <c r="G23" s="10"/>
      <c r="H23" s="2"/>
      <c r="I23" s="22" t="s">
        <v>16</v>
      </c>
      <c r="J23" s="22" t="s">
        <v>31</v>
      </c>
      <c r="K23" s="2"/>
      <c r="L23" s="2"/>
      <c r="M23" s="2" t="s">
        <v>1</v>
      </c>
      <c r="N23" s="10"/>
    </row>
    <row r="24" spans="1:14" x14ac:dyDescent="0.25">
      <c r="A24" s="12"/>
      <c r="B24" s="2"/>
      <c r="C24" s="104"/>
      <c r="D24" s="105"/>
      <c r="E24" s="2"/>
      <c r="F24" s="106">
        <f>C24*D24</f>
        <v>0</v>
      </c>
      <c r="G24" s="10"/>
      <c r="H24" s="2"/>
      <c r="I24" s="2"/>
      <c r="J24" s="20" t="s">
        <v>69</v>
      </c>
      <c r="K24" s="20" t="s">
        <v>70</v>
      </c>
      <c r="L24" s="17"/>
      <c r="M24" s="2"/>
      <c r="N24" s="10"/>
    </row>
    <row r="25" spans="1:14" x14ac:dyDescent="0.25">
      <c r="A25" s="12"/>
      <c r="B25" s="2"/>
      <c r="C25" s="104"/>
      <c r="D25" s="105"/>
      <c r="E25" s="2"/>
      <c r="F25" s="106">
        <f>C25*D25</f>
        <v>0</v>
      </c>
      <c r="G25" s="10"/>
      <c r="H25" s="2"/>
      <c r="I25" s="2"/>
      <c r="J25" s="104"/>
      <c r="K25" s="105"/>
      <c r="L25" s="2"/>
      <c r="M25" s="106">
        <f>J25*K25</f>
        <v>0</v>
      </c>
      <c r="N25" s="10"/>
    </row>
    <row r="26" spans="1:14" ht="13.8" thickBot="1" x14ac:dyDescent="0.3">
      <c r="A26" s="12"/>
      <c r="B26" s="2"/>
      <c r="C26" s="2"/>
      <c r="D26" s="2" t="s">
        <v>71</v>
      </c>
      <c r="E26" s="2"/>
      <c r="F26" s="107">
        <f>SUM(F22:F25)</f>
        <v>0</v>
      </c>
      <c r="G26" s="10"/>
      <c r="H26" s="2"/>
      <c r="I26" s="2"/>
      <c r="J26" s="104"/>
      <c r="K26" s="105"/>
      <c r="L26" s="2"/>
      <c r="M26" s="106">
        <f>J26*K26</f>
        <v>0</v>
      </c>
      <c r="N26" s="10"/>
    </row>
    <row r="27" spans="1:14" x14ac:dyDescent="0.25">
      <c r="A27" s="15"/>
      <c r="B27" s="14" t="s">
        <v>107</v>
      </c>
      <c r="C27" s="14" t="s">
        <v>78</v>
      </c>
      <c r="D27" s="8"/>
      <c r="E27" s="8"/>
      <c r="F27" s="8" t="s">
        <v>1</v>
      </c>
      <c r="G27" s="9"/>
      <c r="H27" s="2"/>
      <c r="I27" s="2"/>
      <c r="J27" s="104"/>
      <c r="K27" s="105"/>
      <c r="L27" s="2"/>
      <c r="M27" s="106">
        <f>J27*K27</f>
        <v>0</v>
      </c>
      <c r="N27" s="10"/>
    </row>
    <row r="28" spans="1:14" ht="13.8" thickBot="1" x14ac:dyDescent="0.3">
      <c r="A28" s="12"/>
      <c r="B28" s="166" t="s">
        <v>125</v>
      </c>
      <c r="C28" s="166"/>
      <c r="D28" s="166"/>
      <c r="E28" s="166"/>
      <c r="F28" s="166"/>
      <c r="G28" s="10"/>
      <c r="H28" s="2"/>
      <c r="I28" s="2"/>
      <c r="J28" s="2"/>
      <c r="K28" s="2" t="s">
        <v>71</v>
      </c>
      <c r="M28" s="107">
        <f>SUM(M25:M27)</f>
        <v>0</v>
      </c>
      <c r="N28" s="10"/>
    </row>
    <row r="29" spans="1:14" x14ac:dyDescent="0.25">
      <c r="A29" s="12"/>
      <c r="B29" s="2"/>
      <c r="C29" s="20" t="s">
        <v>79</v>
      </c>
      <c r="D29" s="21" t="s">
        <v>80</v>
      </c>
      <c r="E29" s="17"/>
      <c r="F29" s="2"/>
      <c r="G29" s="10"/>
      <c r="H29" s="15"/>
      <c r="I29" s="14" t="s">
        <v>32</v>
      </c>
      <c r="J29" s="14" t="s">
        <v>74</v>
      </c>
      <c r="K29" s="8"/>
      <c r="L29" s="8"/>
      <c r="M29" s="8" t="s">
        <v>1</v>
      </c>
      <c r="N29" s="9"/>
    </row>
    <row r="30" spans="1:14" x14ac:dyDescent="0.25">
      <c r="A30" s="12"/>
      <c r="B30" s="2" t="s">
        <v>85</v>
      </c>
      <c r="C30" s="104"/>
      <c r="D30" s="105"/>
      <c r="E30" s="2"/>
      <c r="F30" s="106">
        <f>C30*D30</f>
        <v>0</v>
      </c>
      <c r="G30" s="10"/>
      <c r="H30" s="2"/>
      <c r="I30" s="2"/>
      <c r="J30" s="165"/>
      <c r="K30" s="165"/>
      <c r="L30" s="2"/>
      <c r="M30" s="103"/>
      <c r="N30" s="10"/>
    </row>
    <row r="31" spans="1:14" x14ac:dyDescent="0.25">
      <c r="A31" s="12"/>
      <c r="B31" s="2"/>
      <c r="C31" s="104"/>
      <c r="D31" s="105"/>
      <c r="E31" s="2"/>
      <c r="F31" s="106">
        <f t="shared" ref="F31:F39" si="0">C31*D31</f>
        <v>0</v>
      </c>
      <c r="G31" s="10"/>
      <c r="H31" s="2"/>
      <c r="I31" s="2"/>
      <c r="J31" s="165"/>
      <c r="K31" s="165"/>
      <c r="L31" s="2"/>
      <c r="M31" s="103"/>
      <c r="N31" s="10"/>
    </row>
    <row r="32" spans="1:14" ht="13.8" thickBot="1" x14ac:dyDescent="0.3">
      <c r="A32" s="12"/>
      <c r="B32" s="2"/>
      <c r="C32" s="104"/>
      <c r="D32" s="105"/>
      <c r="E32" s="2"/>
      <c r="F32" s="106">
        <f t="shared" si="0"/>
        <v>0</v>
      </c>
      <c r="G32" s="10"/>
      <c r="H32" s="2"/>
      <c r="I32" s="2"/>
      <c r="J32" s="2"/>
      <c r="K32" s="2" t="s">
        <v>71</v>
      </c>
      <c r="M32" s="107">
        <f>SUM(M30:M31)</f>
        <v>0</v>
      </c>
      <c r="N32" s="10"/>
    </row>
    <row r="33" spans="1:14" x14ac:dyDescent="0.25">
      <c r="A33" s="12"/>
      <c r="B33" s="2" t="s">
        <v>86</v>
      </c>
      <c r="C33" s="104"/>
      <c r="D33" s="105"/>
      <c r="E33" s="2"/>
      <c r="F33" s="106">
        <f t="shared" si="0"/>
        <v>0</v>
      </c>
      <c r="G33" s="10"/>
      <c r="H33" s="15"/>
      <c r="I33" s="14" t="s">
        <v>34</v>
      </c>
      <c r="J33" s="14" t="s">
        <v>75</v>
      </c>
      <c r="K33" s="8"/>
      <c r="L33" s="8"/>
      <c r="M33" s="78" t="s">
        <v>1</v>
      </c>
      <c r="N33" s="9"/>
    </row>
    <row r="34" spans="1:14" x14ac:dyDescent="0.25">
      <c r="A34" s="12"/>
      <c r="B34" s="2"/>
      <c r="C34" s="104"/>
      <c r="D34" s="105"/>
      <c r="E34" s="2"/>
      <c r="F34" s="106">
        <f t="shared" si="0"/>
        <v>0</v>
      </c>
      <c r="G34" s="10"/>
      <c r="H34" s="2"/>
      <c r="I34" s="2"/>
      <c r="J34" s="165"/>
      <c r="K34" s="165"/>
      <c r="L34" s="2"/>
      <c r="M34" s="103">
        <v>0</v>
      </c>
      <c r="N34" s="10"/>
    </row>
    <row r="35" spans="1:14" x14ac:dyDescent="0.25">
      <c r="A35" s="12"/>
      <c r="B35" s="2"/>
      <c r="C35" s="104"/>
      <c r="D35" s="105"/>
      <c r="E35" s="2"/>
      <c r="F35" s="106">
        <f t="shared" si="0"/>
        <v>0</v>
      </c>
      <c r="G35" s="10"/>
      <c r="H35" s="2"/>
      <c r="I35" s="2"/>
      <c r="J35" s="165"/>
      <c r="K35" s="165"/>
      <c r="L35" s="2"/>
      <c r="M35" s="103">
        <v>0</v>
      </c>
      <c r="N35" s="10"/>
    </row>
    <row r="36" spans="1:14" ht="13.8" thickBot="1" x14ac:dyDescent="0.3">
      <c r="A36" s="12"/>
      <c r="B36" s="2" t="s">
        <v>87</v>
      </c>
      <c r="C36" s="104"/>
      <c r="D36" s="105"/>
      <c r="E36" s="2"/>
      <c r="F36" s="106">
        <f t="shared" si="0"/>
        <v>0</v>
      </c>
      <c r="G36" s="10"/>
      <c r="H36" s="2"/>
      <c r="I36" s="2"/>
      <c r="J36" s="2"/>
      <c r="K36" s="2" t="s">
        <v>71</v>
      </c>
      <c r="M36" s="107">
        <f>SUM(M34:M35)</f>
        <v>0</v>
      </c>
      <c r="N36" s="10"/>
    </row>
    <row r="37" spans="1:14" x14ac:dyDescent="0.25">
      <c r="A37" s="12"/>
      <c r="B37" s="2"/>
      <c r="C37" s="104"/>
      <c r="D37" s="105"/>
      <c r="E37" s="2"/>
      <c r="F37" s="106">
        <f t="shared" si="0"/>
        <v>0</v>
      </c>
      <c r="G37" s="10"/>
      <c r="H37" s="15"/>
      <c r="I37" s="14" t="s">
        <v>35</v>
      </c>
      <c r="J37" s="14" t="s">
        <v>77</v>
      </c>
      <c r="K37" s="8"/>
      <c r="L37" s="8"/>
      <c r="M37" s="78" t="s">
        <v>1</v>
      </c>
      <c r="N37" s="9"/>
    </row>
    <row r="38" spans="1:14" x14ac:dyDescent="0.25">
      <c r="A38" s="12"/>
      <c r="B38" s="2" t="s">
        <v>88</v>
      </c>
      <c r="C38" s="104"/>
      <c r="D38" s="105"/>
      <c r="E38" s="2"/>
      <c r="F38" s="106">
        <f t="shared" si="0"/>
        <v>0</v>
      </c>
      <c r="G38" s="10"/>
      <c r="H38" s="12"/>
      <c r="I38" s="2"/>
      <c r="J38" s="165"/>
      <c r="K38" s="165"/>
      <c r="L38" s="2"/>
      <c r="M38" s="103"/>
      <c r="N38" s="10"/>
    </row>
    <row r="39" spans="1:14" x14ac:dyDescent="0.25">
      <c r="A39" s="12"/>
      <c r="B39" s="23" t="s">
        <v>114</v>
      </c>
      <c r="C39" s="104"/>
      <c r="D39" s="105"/>
      <c r="E39" s="2"/>
      <c r="F39" s="106">
        <f t="shared" si="0"/>
        <v>0</v>
      </c>
      <c r="G39" s="10"/>
      <c r="H39" s="12"/>
      <c r="I39" s="2"/>
      <c r="J39" s="165"/>
      <c r="K39" s="165"/>
      <c r="L39" s="2"/>
      <c r="M39" s="103"/>
      <c r="N39" s="10"/>
    </row>
    <row r="40" spans="1:14" ht="13.8" thickBot="1" x14ac:dyDescent="0.3">
      <c r="A40" s="13"/>
      <c r="B40" s="4"/>
      <c r="C40" s="4"/>
      <c r="D40" s="4" t="s">
        <v>71</v>
      </c>
      <c r="E40" s="4"/>
      <c r="F40" s="110">
        <f>SUM(F30:F39)</f>
        <v>0</v>
      </c>
      <c r="G40" s="11"/>
      <c r="H40" s="13"/>
      <c r="I40" s="4"/>
      <c r="J40" s="4"/>
      <c r="K40" s="4" t="s">
        <v>71</v>
      </c>
      <c r="L40" s="4"/>
      <c r="M40" s="110">
        <f>SUM(M38:M39)</f>
        <v>0</v>
      </c>
      <c r="N40" s="11"/>
    </row>
    <row r="41" spans="1:14" x14ac:dyDescent="0.25">
      <c r="A41" s="94"/>
      <c r="G41" s="167"/>
      <c r="H41" s="167"/>
    </row>
    <row r="56" spans="1:1" x14ac:dyDescent="0.25">
      <c r="A56" s="17"/>
    </row>
  </sheetData>
  <mergeCells count="28">
    <mergeCell ref="G41:H41"/>
    <mergeCell ref="A1:B1"/>
    <mergeCell ref="A2:B2"/>
    <mergeCell ref="C1:G1"/>
    <mergeCell ref="C2:G2"/>
    <mergeCell ref="C6:D6"/>
    <mergeCell ref="C7:D7"/>
    <mergeCell ref="C8:D8"/>
    <mergeCell ref="C11:D11"/>
    <mergeCell ref="C12:D12"/>
    <mergeCell ref="C13:D13"/>
    <mergeCell ref="C16:D16"/>
    <mergeCell ref="C17:D17"/>
    <mergeCell ref="C18:D18"/>
    <mergeCell ref="J13:K13"/>
    <mergeCell ref="J14:K14"/>
    <mergeCell ref="J15:K15"/>
    <mergeCell ref="J16:K16"/>
    <mergeCell ref="J38:K38"/>
    <mergeCell ref="J39:K39"/>
    <mergeCell ref="J34:K34"/>
    <mergeCell ref="B28:F28"/>
    <mergeCell ref="J19:K19"/>
    <mergeCell ref="J20:K20"/>
    <mergeCell ref="J21:K21"/>
    <mergeCell ref="J35:K35"/>
    <mergeCell ref="J30:K30"/>
    <mergeCell ref="J31:K31"/>
  </mergeCells>
  <phoneticPr fontId="0" type="noConversion"/>
  <pageMargins left="0.75" right="0.75" top="0.5" bottom="0.5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activeCell="O30" sqref="O30:O31"/>
    </sheetView>
  </sheetViews>
  <sheetFormatPr defaultColWidth="8.77734375" defaultRowHeight="13.2" x14ac:dyDescent="0.25"/>
  <cols>
    <col min="1" max="1" width="3.6640625" customWidth="1"/>
    <col min="2" max="2" width="2.33203125" customWidth="1"/>
    <col min="3" max="3" width="11.77734375" customWidth="1"/>
    <col min="4" max="4" width="11.6640625" customWidth="1"/>
    <col min="9" max="9" width="11.77734375" style="79" customWidth="1"/>
    <col min="10" max="10" width="3.33203125" customWidth="1"/>
    <col min="11" max="11" width="3" customWidth="1"/>
  </cols>
  <sheetData>
    <row r="1" spans="1:13" x14ac:dyDescent="0.25">
      <c r="A1" s="168" t="s">
        <v>120</v>
      </c>
      <c r="B1" s="168"/>
      <c r="C1" s="172">
        <f>'Bal Sheet'!B7</f>
        <v>0</v>
      </c>
      <c r="D1" s="172"/>
      <c r="E1" s="172"/>
      <c r="F1" s="172"/>
      <c r="G1" s="172"/>
      <c r="H1" s="172"/>
    </row>
    <row r="2" spans="1:13" x14ac:dyDescent="0.25">
      <c r="A2" s="169" t="s">
        <v>120</v>
      </c>
      <c r="B2" s="169"/>
      <c r="C2" s="175">
        <f>'Bal Sheet'!B8</f>
        <v>0</v>
      </c>
      <c r="D2" s="175"/>
      <c r="E2" s="175"/>
      <c r="F2" s="175"/>
      <c r="G2" s="175"/>
      <c r="H2" s="175"/>
    </row>
    <row r="3" spans="1:13" ht="21.6" thickBot="1" x14ac:dyDescent="0.45">
      <c r="C3" s="176" t="s">
        <v>68</v>
      </c>
      <c r="D3" s="176"/>
      <c r="E3" s="176"/>
      <c r="F3" s="176"/>
      <c r="G3" s="176"/>
      <c r="H3" s="176"/>
      <c r="I3" s="176"/>
      <c r="J3" s="176"/>
      <c r="K3" s="62"/>
      <c r="L3" s="62"/>
      <c r="M3" s="62"/>
    </row>
    <row r="4" spans="1:13" x14ac:dyDescent="0.25">
      <c r="B4" s="15"/>
      <c r="C4" s="14" t="s">
        <v>37</v>
      </c>
      <c r="D4" s="14" t="s">
        <v>43</v>
      </c>
      <c r="E4" s="14"/>
      <c r="F4" s="14"/>
      <c r="G4" s="8"/>
      <c r="H4" s="8"/>
      <c r="I4" s="78"/>
      <c r="J4" s="9"/>
    </row>
    <row r="5" spans="1:13" ht="21" x14ac:dyDescent="0.25">
      <c r="B5" s="12"/>
      <c r="C5" s="20" t="s">
        <v>81</v>
      </c>
      <c r="D5" s="3"/>
      <c r="E5" s="57" t="s">
        <v>126</v>
      </c>
      <c r="F5" s="57" t="s">
        <v>127</v>
      </c>
      <c r="G5" s="20" t="s">
        <v>118</v>
      </c>
      <c r="H5" s="20" t="s">
        <v>83</v>
      </c>
      <c r="I5" s="80" t="s">
        <v>84</v>
      </c>
      <c r="J5" s="10"/>
    </row>
    <row r="6" spans="1:13" x14ac:dyDescent="0.25">
      <c r="B6" s="12"/>
      <c r="C6" s="173"/>
      <c r="D6" s="174"/>
      <c r="E6" s="81"/>
      <c r="F6" s="54"/>
      <c r="G6" s="32"/>
      <c r="H6" s="33"/>
      <c r="I6" s="111">
        <f>G6*H6</f>
        <v>0</v>
      </c>
      <c r="J6" s="10"/>
    </row>
    <row r="7" spans="1:13" x14ac:dyDescent="0.25">
      <c r="B7" s="12"/>
      <c r="C7" s="173"/>
      <c r="D7" s="174"/>
      <c r="E7" s="60"/>
      <c r="F7" s="54"/>
      <c r="G7" s="32"/>
      <c r="H7" s="33"/>
      <c r="I7" s="111">
        <f>G7*H7</f>
        <v>0</v>
      </c>
      <c r="J7" s="10"/>
    </row>
    <row r="8" spans="1:13" x14ac:dyDescent="0.25">
      <c r="B8" s="12"/>
      <c r="C8" s="173"/>
      <c r="D8" s="174"/>
      <c r="E8" s="60"/>
      <c r="F8" s="54"/>
      <c r="G8" s="32"/>
      <c r="H8" s="33"/>
      <c r="I8" s="111">
        <f>G8*H8</f>
        <v>0</v>
      </c>
      <c r="J8" s="10"/>
    </row>
    <row r="9" spans="1:13" x14ac:dyDescent="0.25">
      <c r="B9" s="12"/>
      <c r="C9" s="173"/>
      <c r="D9" s="174"/>
      <c r="E9" s="60"/>
      <c r="F9" s="54"/>
      <c r="G9" s="32"/>
      <c r="H9" s="33"/>
      <c r="I9" s="111">
        <f>G9*H9</f>
        <v>0</v>
      </c>
      <c r="J9" s="10"/>
    </row>
    <row r="10" spans="1:13" x14ac:dyDescent="0.25">
      <c r="B10" s="12"/>
      <c r="C10" s="173"/>
      <c r="D10" s="174"/>
      <c r="E10" s="60"/>
      <c r="F10" s="54"/>
      <c r="G10" s="32"/>
      <c r="H10" s="33"/>
      <c r="I10" s="111">
        <f>G10*H10</f>
        <v>0</v>
      </c>
      <c r="J10" s="10"/>
    </row>
    <row r="11" spans="1:13" x14ac:dyDescent="0.25">
      <c r="B11" s="12"/>
      <c r="C11" s="173"/>
      <c r="D11" s="174"/>
      <c r="E11" s="60"/>
      <c r="F11" s="54"/>
      <c r="G11" s="32"/>
      <c r="H11" s="33"/>
      <c r="I11" s="111">
        <f t="shared" ref="I11:I18" si="0">G11*H11</f>
        <v>0</v>
      </c>
      <c r="J11" s="10"/>
    </row>
    <row r="12" spans="1:13" x14ac:dyDescent="0.25">
      <c r="B12" s="12"/>
      <c r="C12" s="173"/>
      <c r="D12" s="174"/>
      <c r="E12" s="60"/>
      <c r="F12" s="54"/>
      <c r="G12" s="32"/>
      <c r="H12" s="33"/>
      <c r="I12" s="111">
        <f t="shared" si="0"/>
        <v>0</v>
      </c>
      <c r="J12" s="10"/>
    </row>
    <row r="13" spans="1:13" x14ac:dyDescent="0.25">
      <c r="B13" s="12"/>
      <c r="C13" s="173"/>
      <c r="D13" s="174"/>
      <c r="E13" s="60"/>
      <c r="F13" s="54"/>
      <c r="G13" s="32"/>
      <c r="H13" s="33"/>
      <c r="I13" s="111">
        <f t="shared" si="0"/>
        <v>0</v>
      </c>
      <c r="J13" s="10"/>
    </row>
    <row r="14" spans="1:13" x14ac:dyDescent="0.25">
      <c r="B14" s="12"/>
      <c r="C14" s="53"/>
      <c r="D14" s="55"/>
      <c r="E14" s="60"/>
      <c r="F14" s="54"/>
      <c r="G14" s="32"/>
      <c r="H14" s="33"/>
      <c r="I14" s="111">
        <f t="shared" si="0"/>
        <v>0</v>
      </c>
      <c r="J14" s="10"/>
    </row>
    <row r="15" spans="1:13" x14ac:dyDescent="0.25">
      <c r="B15" s="12"/>
      <c r="C15" s="53"/>
      <c r="D15" s="55"/>
      <c r="E15" s="60"/>
      <c r="F15" s="54"/>
      <c r="G15" s="32"/>
      <c r="H15" s="33"/>
      <c r="I15" s="111">
        <f t="shared" si="0"/>
        <v>0</v>
      </c>
      <c r="J15" s="10"/>
    </row>
    <row r="16" spans="1:13" x14ac:dyDescent="0.25">
      <c r="B16" s="12"/>
      <c r="C16" s="53"/>
      <c r="D16" s="55"/>
      <c r="E16" s="60"/>
      <c r="F16" s="54"/>
      <c r="G16" s="32"/>
      <c r="H16" s="33"/>
      <c r="I16" s="111">
        <f t="shared" si="0"/>
        <v>0</v>
      </c>
      <c r="J16" s="10"/>
    </row>
    <row r="17" spans="2:10" x14ac:dyDescent="0.25">
      <c r="B17" s="12"/>
      <c r="C17" s="173"/>
      <c r="D17" s="174"/>
      <c r="E17" s="60"/>
      <c r="F17" s="54"/>
      <c r="G17" s="32"/>
      <c r="H17" s="33"/>
      <c r="I17" s="111">
        <f t="shared" si="0"/>
        <v>0</v>
      </c>
      <c r="J17" s="10"/>
    </row>
    <row r="18" spans="2:10" x14ac:dyDescent="0.25">
      <c r="B18" s="12"/>
      <c r="C18" s="173"/>
      <c r="D18" s="174"/>
      <c r="E18" s="60"/>
      <c r="F18" s="54"/>
      <c r="G18" s="32"/>
      <c r="H18" s="33"/>
      <c r="I18" s="111">
        <f t="shared" si="0"/>
        <v>0</v>
      </c>
      <c r="J18" s="10"/>
    </row>
    <row r="19" spans="2:10" ht="13.5" customHeight="1" x14ac:dyDescent="0.25">
      <c r="B19" s="12"/>
      <c r="C19" s="173"/>
      <c r="D19" s="174"/>
      <c r="E19" s="60"/>
      <c r="F19" s="54"/>
      <c r="G19" s="32"/>
      <c r="H19" s="33"/>
      <c r="I19" s="111">
        <f t="shared" ref="I19:I24" si="1">G19*H19</f>
        <v>0</v>
      </c>
      <c r="J19" s="10"/>
    </row>
    <row r="20" spans="2:10" x14ac:dyDescent="0.25">
      <c r="B20" s="12"/>
      <c r="C20" s="173"/>
      <c r="D20" s="174"/>
      <c r="E20" s="60"/>
      <c r="F20" s="54"/>
      <c r="G20" s="32"/>
      <c r="H20" s="33"/>
      <c r="I20" s="111">
        <f t="shared" si="1"/>
        <v>0</v>
      </c>
      <c r="J20" s="10"/>
    </row>
    <row r="21" spans="2:10" x14ac:dyDescent="0.25">
      <c r="B21" s="12"/>
      <c r="C21" s="173"/>
      <c r="D21" s="174"/>
      <c r="E21" s="60"/>
      <c r="F21" s="54"/>
      <c r="G21" s="32"/>
      <c r="H21" s="33"/>
      <c r="I21" s="111">
        <f t="shared" si="1"/>
        <v>0</v>
      </c>
      <c r="J21" s="10"/>
    </row>
    <row r="22" spans="2:10" x14ac:dyDescent="0.25">
      <c r="B22" s="12"/>
      <c r="C22" s="173"/>
      <c r="D22" s="174"/>
      <c r="E22" s="60"/>
      <c r="F22" s="54"/>
      <c r="G22" s="32"/>
      <c r="H22" s="33"/>
      <c r="I22" s="111">
        <f t="shared" si="1"/>
        <v>0</v>
      </c>
      <c r="J22" s="10"/>
    </row>
    <row r="23" spans="2:10" x14ac:dyDescent="0.25">
      <c r="B23" s="12"/>
      <c r="C23" s="173"/>
      <c r="D23" s="174"/>
      <c r="E23" s="60"/>
      <c r="F23" s="54"/>
      <c r="G23" s="32"/>
      <c r="H23" s="33"/>
      <c r="I23" s="111">
        <f t="shared" si="1"/>
        <v>0</v>
      </c>
      <c r="J23" s="10"/>
    </row>
    <row r="24" spans="2:10" x14ac:dyDescent="0.25">
      <c r="B24" s="12"/>
      <c r="C24" s="173"/>
      <c r="D24" s="174"/>
      <c r="E24" s="61"/>
      <c r="F24" s="31"/>
      <c r="G24" s="32"/>
      <c r="H24" s="34"/>
      <c r="I24" s="111">
        <f t="shared" si="1"/>
        <v>0</v>
      </c>
      <c r="J24" s="10"/>
    </row>
    <row r="25" spans="2:10" ht="13.8" thickBot="1" x14ac:dyDescent="0.3">
      <c r="B25" s="12"/>
      <c r="C25" s="2"/>
      <c r="D25" s="2"/>
      <c r="E25" s="2"/>
      <c r="F25" s="2"/>
      <c r="G25" s="2" t="s">
        <v>71</v>
      </c>
      <c r="H25" s="2"/>
      <c r="I25" s="107">
        <f>SUM(I6:I24)</f>
        <v>0</v>
      </c>
      <c r="J25" s="10"/>
    </row>
    <row r="26" spans="2:10" x14ac:dyDescent="0.25">
      <c r="B26" s="15"/>
      <c r="C26" s="14" t="s">
        <v>48</v>
      </c>
      <c r="D26" s="14" t="s">
        <v>44</v>
      </c>
      <c r="E26" s="14"/>
      <c r="F26" s="14"/>
      <c r="G26" s="8"/>
      <c r="H26" s="8"/>
      <c r="I26" s="78" t="s">
        <v>1</v>
      </c>
      <c r="J26" s="9"/>
    </row>
    <row r="27" spans="2:10" x14ac:dyDescent="0.25">
      <c r="B27" s="12"/>
      <c r="C27" s="2"/>
      <c r="D27" s="165"/>
      <c r="E27" s="165"/>
      <c r="F27" s="165"/>
      <c r="G27" s="165"/>
      <c r="H27" s="2"/>
      <c r="I27" s="103"/>
      <c r="J27" s="10"/>
    </row>
    <row r="28" spans="2:10" x14ac:dyDescent="0.25">
      <c r="B28" s="12"/>
      <c r="C28" s="2"/>
      <c r="D28" s="165"/>
      <c r="E28" s="165"/>
      <c r="F28" s="165"/>
      <c r="G28" s="165"/>
      <c r="H28" s="2"/>
      <c r="I28" s="103"/>
      <c r="J28" s="10"/>
    </row>
    <row r="29" spans="2:10" x14ac:dyDescent="0.25">
      <c r="B29" s="12"/>
      <c r="C29" s="2"/>
      <c r="D29" s="165"/>
      <c r="E29" s="165"/>
      <c r="F29" s="165"/>
      <c r="G29" s="165"/>
      <c r="H29" s="2"/>
      <c r="I29" s="103"/>
      <c r="J29" s="10"/>
    </row>
    <row r="30" spans="2:10" x14ac:dyDescent="0.25">
      <c r="B30" s="12"/>
      <c r="C30" s="2"/>
      <c r="D30" s="165"/>
      <c r="E30" s="165"/>
      <c r="F30" s="165"/>
      <c r="G30" s="165"/>
      <c r="H30" s="2"/>
      <c r="I30" s="103"/>
      <c r="J30" s="10"/>
    </row>
    <row r="31" spans="2:10" x14ac:dyDescent="0.25">
      <c r="B31" s="12"/>
      <c r="C31" s="2"/>
      <c r="D31" s="165"/>
      <c r="E31" s="165"/>
      <c r="F31" s="165"/>
      <c r="G31" s="165"/>
      <c r="H31" s="2"/>
      <c r="I31" s="103"/>
      <c r="J31" s="10"/>
    </row>
    <row r="32" spans="2:10" x14ac:dyDescent="0.25">
      <c r="B32" s="12"/>
      <c r="C32" s="2"/>
      <c r="D32" s="165"/>
      <c r="E32" s="165"/>
      <c r="F32" s="165"/>
      <c r="G32" s="165"/>
      <c r="H32" s="2"/>
      <c r="I32" s="103"/>
      <c r="J32" s="10"/>
    </row>
    <row r="33" spans="2:10" ht="13.8" thickBot="1" x14ac:dyDescent="0.3">
      <c r="B33" s="12"/>
      <c r="C33" s="2"/>
      <c r="D33" s="2"/>
      <c r="E33" s="2"/>
      <c r="F33" s="2"/>
      <c r="G33" s="2" t="s">
        <v>71</v>
      </c>
      <c r="H33" s="2"/>
      <c r="I33" s="107">
        <f>SUM(I27:I32)</f>
        <v>0</v>
      </c>
      <c r="J33" s="10"/>
    </row>
    <row r="34" spans="2:10" x14ac:dyDescent="0.25">
      <c r="B34" s="15"/>
      <c r="C34" s="14" t="s">
        <v>49</v>
      </c>
      <c r="D34" s="14" t="s">
        <v>45</v>
      </c>
      <c r="E34" s="14"/>
      <c r="F34" s="14"/>
      <c r="G34" s="8"/>
      <c r="H34" s="8"/>
      <c r="I34" s="78" t="s">
        <v>1</v>
      </c>
      <c r="J34" s="9"/>
    </row>
    <row r="35" spans="2:10" x14ac:dyDescent="0.25">
      <c r="B35" s="12"/>
      <c r="C35" s="2"/>
      <c r="D35" s="165"/>
      <c r="E35" s="165"/>
      <c r="F35" s="165"/>
      <c r="G35" s="165"/>
      <c r="H35" s="2"/>
      <c r="I35" s="103"/>
      <c r="J35" s="10"/>
    </row>
    <row r="36" spans="2:10" x14ac:dyDescent="0.25">
      <c r="B36" s="12"/>
      <c r="C36" s="2"/>
      <c r="D36" s="165"/>
      <c r="E36" s="165"/>
      <c r="F36" s="165"/>
      <c r="G36" s="165"/>
      <c r="H36" s="2"/>
      <c r="I36" s="103"/>
      <c r="J36" s="10"/>
    </row>
    <row r="37" spans="2:10" x14ac:dyDescent="0.25">
      <c r="B37" s="12"/>
      <c r="C37" s="2"/>
      <c r="D37" s="54"/>
      <c r="E37" s="54"/>
      <c r="F37" s="54"/>
      <c r="G37" s="54"/>
      <c r="H37" s="2"/>
      <c r="I37" s="103"/>
      <c r="J37" s="10"/>
    </row>
    <row r="38" spans="2:10" x14ac:dyDescent="0.25">
      <c r="B38" s="12"/>
      <c r="C38" s="2"/>
      <c r="D38" s="54"/>
      <c r="E38" s="54"/>
      <c r="F38" s="54"/>
      <c r="G38" s="54"/>
      <c r="H38" s="2"/>
      <c r="I38" s="103"/>
      <c r="J38" s="10"/>
    </row>
    <row r="39" spans="2:10" x14ac:dyDescent="0.25">
      <c r="B39" s="12"/>
      <c r="C39" s="2"/>
      <c r="D39" s="54"/>
      <c r="E39" s="54"/>
      <c r="F39" s="54"/>
      <c r="G39" s="54"/>
      <c r="H39" s="2"/>
      <c r="I39" s="103"/>
      <c r="J39" s="10"/>
    </row>
    <row r="40" spans="2:10" x14ac:dyDescent="0.25">
      <c r="B40" s="12"/>
      <c r="C40" s="2"/>
      <c r="D40" s="165"/>
      <c r="E40" s="165"/>
      <c r="F40" s="165"/>
      <c r="G40" s="165"/>
      <c r="H40" s="2"/>
      <c r="I40" s="103"/>
      <c r="J40" s="10"/>
    </row>
    <row r="41" spans="2:10" ht="13.8" thickBot="1" x14ac:dyDescent="0.3">
      <c r="B41" s="12"/>
      <c r="C41" s="2"/>
      <c r="D41" s="2"/>
      <c r="E41" s="2"/>
      <c r="F41" s="2"/>
      <c r="G41" s="2" t="s">
        <v>71</v>
      </c>
      <c r="H41" s="2"/>
      <c r="I41" s="107">
        <f>SUM(I35:I40)</f>
        <v>0</v>
      </c>
      <c r="J41" s="10"/>
    </row>
    <row r="42" spans="2:10" x14ac:dyDescent="0.25">
      <c r="B42" s="15"/>
      <c r="C42" s="14" t="s">
        <v>50</v>
      </c>
      <c r="D42" s="14" t="s">
        <v>53</v>
      </c>
      <c r="E42" s="14"/>
      <c r="F42" s="14"/>
      <c r="G42" s="8"/>
      <c r="H42" s="8"/>
      <c r="I42" s="78" t="s">
        <v>1</v>
      </c>
      <c r="J42" s="9"/>
    </row>
    <row r="43" spans="2:10" x14ac:dyDescent="0.25">
      <c r="B43" s="12"/>
      <c r="C43" s="2"/>
      <c r="D43" s="165"/>
      <c r="E43" s="165"/>
      <c r="F43" s="165"/>
      <c r="G43" s="165"/>
      <c r="H43" s="2"/>
      <c r="I43" s="103"/>
      <c r="J43" s="10"/>
    </row>
    <row r="44" spans="2:10" x14ac:dyDescent="0.25">
      <c r="B44" s="12"/>
      <c r="C44" s="2"/>
      <c r="D44" s="54"/>
      <c r="E44" s="54"/>
      <c r="F44" s="54"/>
      <c r="G44" s="54"/>
      <c r="H44" s="2"/>
      <c r="I44" s="103"/>
      <c r="J44" s="10"/>
    </row>
    <row r="45" spans="2:10" x14ac:dyDescent="0.25">
      <c r="B45" s="12"/>
      <c r="C45" s="2"/>
      <c r="D45" s="54"/>
      <c r="E45" s="54"/>
      <c r="F45" s="54"/>
      <c r="G45" s="54"/>
      <c r="H45" s="2"/>
      <c r="I45" s="103"/>
      <c r="J45" s="10"/>
    </row>
    <row r="46" spans="2:10" x14ac:dyDescent="0.25">
      <c r="B46" s="12"/>
      <c r="C46" s="2"/>
      <c r="D46" s="165"/>
      <c r="E46" s="165"/>
      <c r="F46" s="165"/>
      <c r="G46" s="165"/>
      <c r="H46" s="2"/>
      <c r="I46" s="103"/>
      <c r="J46" s="10"/>
    </row>
    <row r="47" spans="2:10" x14ac:dyDescent="0.25">
      <c r="B47" s="12"/>
      <c r="C47" s="2"/>
      <c r="D47" s="165"/>
      <c r="E47" s="165"/>
      <c r="F47" s="165"/>
      <c r="G47" s="165"/>
      <c r="H47" s="2"/>
      <c r="I47" s="103"/>
      <c r="J47" s="10"/>
    </row>
    <row r="48" spans="2:10" ht="13.8" thickBot="1" x14ac:dyDescent="0.3">
      <c r="B48" s="13"/>
      <c r="C48" s="4"/>
      <c r="D48" s="4"/>
      <c r="E48" s="4"/>
      <c r="F48" s="4"/>
      <c r="G48" s="4" t="s">
        <v>71</v>
      </c>
      <c r="H48" s="4"/>
      <c r="I48" s="110">
        <f>SUM(I43:I47)</f>
        <v>0</v>
      </c>
      <c r="J48" s="11"/>
    </row>
    <row r="49" spans="1:6" x14ac:dyDescent="0.25">
      <c r="A49" s="94"/>
      <c r="F49" s="35"/>
    </row>
  </sheetData>
  <mergeCells count="33">
    <mergeCell ref="A1:B1"/>
    <mergeCell ref="C1:H1"/>
    <mergeCell ref="A2:B2"/>
    <mergeCell ref="C2:H2"/>
    <mergeCell ref="C3:J3"/>
    <mergeCell ref="C6:D6"/>
    <mergeCell ref="C8:D8"/>
    <mergeCell ref="D32:G32"/>
    <mergeCell ref="D35:G35"/>
    <mergeCell ref="D36:G36"/>
    <mergeCell ref="C23:D23"/>
    <mergeCell ref="D27:G27"/>
    <mergeCell ref="D28:G28"/>
    <mergeCell ref="C22:D22"/>
    <mergeCell ref="C20:D20"/>
    <mergeCell ref="C21:D21"/>
    <mergeCell ref="C10:D10"/>
    <mergeCell ref="C7:D7"/>
    <mergeCell ref="D43:G43"/>
    <mergeCell ref="D46:G46"/>
    <mergeCell ref="D47:G47"/>
    <mergeCell ref="D40:G40"/>
    <mergeCell ref="C9:D9"/>
    <mergeCell ref="C11:D11"/>
    <mergeCell ref="D31:G31"/>
    <mergeCell ref="C19:D19"/>
    <mergeCell ref="C18:D18"/>
    <mergeCell ref="D29:G29"/>
    <mergeCell ref="D30:G30"/>
    <mergeCell ref="C24:D24"/>
    <mergeCell ref="C12:D12"/>
    <mergeCell ref="C13:D13"/>
    <mergeCell ref="C17:D17"/>
  </mergeCells>
  <pageMargins left="0.75" right="0.7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25" zoomScaleNormal="100" workbookViewId="0">
      <selection activeCell="J52" sqref="J52"/>
    </sheetView>
  </sheetViews>
  <sheetFormatPr defaultColWidth="8.77734375" defaultRowHeight="13.2" x14ac:dyDescent="0.25"/>
  <cols>
    <col min="1" max="1" width="3.44140625" customWidth="1"/>
    <col min="2" max="2" width="2.33203125" customWidth="1"/>
    <col min="3" max="3" width="8.33203125" customWidth="1"/>
    <col min="6" max="6" width="10.109375" customWidth="1"/>
    <col min="7" max="9" width="10.44140625" customWidth="1"/>
    <col min="10" max="10" width="9.44140625" style="79" customWidth="1"/>
    <col min="11" max="11" width="2.109375" customWidth="1"/>
    <col min="12" max="12" width="3" customWidth="1"/>
  </cols>
  <sheetData>
    <row r="1" spans="1:11" x14ac:dyDescent="0.25">
      <c r="A1" s="58" t="s">
        <v>120</v>
      </c>
      <c r="B1" s="58"/>
      <c r="C1" s="172">
        <f>'Bal Sheet'!B7</f>
        <v>0</v>
      </c>
      <c r="D1" s="172"/>
      <c r="E1" s="172"/>
      <c r="F1" s="172"/>
    </row>
    <row r="2" spans="1:11" x14ac:dyDescent="0.25">
      <c r="A2" s="59" t="s">
        <v>120</v>
      </c>
      <c r="B2" s="59"/>
      <c r="C2" s="175">
        <f>'Bal Sheet'!B8</f>
        <v>0</v>
      </c>
      <c r="D2" s="175"/>
      <c r="E2" s="175"/>
      <c r="F2" s="175"/>
    </row>
    <row r="3" spans="1:11" ht="21.6" thickBot="1" x14ac:dyDescent="0.45">
      <c r="B3" s="176" t="s">
        <v>68</v>
      </c>
      <c r="C3" s="176"/>
      <c r="D3" s="176"/>
      <c r="E3" s="176"/>
      <c r="F3" s="176"/>
      <c r="G3" s="176"/>
      <c r="H3" s="176"/>
      <c r="I3" s="176"/>
      <c r="J3" s="176"/>
      <c r="K3" s="176"/>
    </row>
    <row r="4" spans="1:11" x14ac:dyDescent="0.25">
      <c r="B4" s="15"/>
      <c r="C4" s="8"/>
      <c r="D4" s="8"/>
      <c r="E4" s="8"/>
      <c r="F4" s="8"/>
      <c r="G4" s="8"/>
      <c r="H4" s="8"/>
      <c r="I4" s="8"/>
      <c r="J4" s="78"/>
      <c r="K4" s="9"/>
    </row>
    <row r="5" spans="1:11" x14ac:dyDescent="0.25">
      <c r="B5" s="12"/>
      <c r="C5" s="22" t="s">
        <v>92</v>
      </c>
      <c r="D5" s="22" t="s">
        <v>97</v>
      </c>
      <c r="E5" s="2"/>
      <c r="G5" s="2"/>
      <c r="H5" s="2"/>
      <c r="I5" s="2"/>
      <c r="J5" s="76"/>
      <c r="K5" s="10"/>
    </row>
    <row r="6" spans="1:11" ht="22.5" customHeight="1" x14ac:dyDescent="0.25">
      <c r="B6" s="12"/>
      <c r="C6" s="57" t="s">
        <v>126</v>
      </c>
      <c r="D6" s="20" t="s">
        <v>98</v>
      </c>
      <c r="E6" s="20" t="s">
        <v>102</v>
      </c>
      <c r="F6" s="20" t="s">
        <v>99</v>
      </c>
      <c r="G6" s="20" t="s">
        <v>100</v>
      </c>
      <c r="H6" s="20" t="s">
        <v>104</v>
      </c>
      <c r="I6" s="20" t="s">
        <v>101</v>
      </c>
      <c r="J6" s="80" t="s">
        <v>103</v>
      </c>
      <c r="K6" s="10"/>
    </row>
    <row r="7" spans="1:11" x14ac:dyDescent="0.25">
      <c r="B7" s="12"/>
      <c r="C7" s="34"/>
      <c r="D7" s="34"/>
      <c r="E7" s="34"/>
      <c r="F7" s="34"/>
      <c r="G7" s="34"/>
      <c r="H7" s="34"/>
      <c r="I7" s="34"/>
      <c r="J7" s="112"/>
      <c r="K7" s="10"/>
    </row>
    <row r="8" spans="1:11" x14ac:dyDescent="0.25">
      <c r="B8" s="12"/>
      <c r="C8" s="34"/>
      <c r="D8" s="34"/>
      <c r="E8" s="34"/>
      <c r="F8" s="34"/>
      <c r="G8" s="34"/>
      <c r="H8" s="34"/>
      <c r="I8" s="34"/>
      <c r="J8" s="112"/>
      <c r="K8" s="10"/>
    </row>
    <row r="9" spans="1:11" x14ac:dyDescent="0.25">
      <c r="B9" s="12"/>
      <c r="C9" s="34"/>
      <c r="D9" s="34"/>
      <c r="E9" s="34"/>
      <c r="F9" s="34"/>
      <c r="G9" s="34"/>
      <c r="H9" s="34"/>
      <c r="I9" s="34"/>
      <c r="J9" s="112"/>
      <c r="K9" s="10"/>
    </row>
    <row r="10" spans="1:11" x14ac:dyDescent="0.25">
      <c r="B10" s="12"/>
      <c r="C10" s="34"/>
      <c r="D10" s="34"/>
      <c r="E10" s="34"/>
      <c r="F10" s="34"/>
      <c r="G10" s="34"/>
      <c r="H10" s="34"/>
      <c r="I10" s="34"/>
      <c r="J10" s="112"/>
      <c r="K10" s="10"/>
    </row>
    <row r="11" spans="1:11" x14ac:dyDescent="0.25">
      <c r="B11" s="12"/>
      <c r="C11" s="34"/>
      <c r="D11" s="34"/>
      <c r="E11" s="34"/>
      <c r="F11" s="34"/>
      <c r="G11" s="34"/>
      <c r="H11" s="34"/>
      <c r="I11" s="34"/>
      <c r="J11" s="112"/>
      <c r="K11" s="10"/>
    </row>
    <row r="12" spans="1:11" x14ac:dyDescent="0.25">
      <c r="B12" s="12"/>
      <c r="C12" s="34"/>
      <c r="D12" s="34"/>
      <c r="E12" s="34"/>
      <c r="F12" s="34"/>
      <c r="G12" s="34"/>
      <c r="H12" s="34"/>
      <c r="I12" s="34"/>
      <c r="J12" s="112"/>
      <c r="K12" s="10"/>
    </row>
    <row r="13" spans="1:11" x14ac:dyDescent="0.25">
      <c r="B13" s="12"/>
      <c r="C13" s="34"/>
      <c r="D13" s="34"/>
      <c r="E13" s="34"/>
      <c r="F13" s="34"/>
      <c r="G13" s="34"/>
      <c r="H13" s="34"/>
      <c r="I13" s="34"/>
      <c r="J13" s="112"/>
      <c r="K13" s="10"/>
    </row>
    <row r="14" spans="1:11" x14ac:dyDescent="0.25">
      <c r="B14" s="12"/>
      <c r="C14" s="34"/>
      <c r="D14" s="34"/>
      <c r="E14" s="34"/>
      <c r="F14" s="34"/>
      <c r="G14" s="34"/>
      <c r="H14" s="34"/>
      <c r="I14" s="34"/>
      <c r="J14" s="112"/>
      <c r="K14" s="10"/>
    </row>
    <row r="15" spans="1:11" x14ac:dyDescent="0.25">
      <c r="B15" s="12"/>
      <c r="C15" s="34"/>
      <c r="D15" s="34"/>
      <c r="E15" s="34"/>
      <c r="F15" s="34"/>
      <c r="G15" s="34"/>
      <c r="H15" s="34"/>
      <c r="I15" s="34"/>
      <c r="J15" s="112"/>
      <c r="K15" s="10"/>
    </row>
    <row r="16" spans="1:11" x14ac:dyDescent="0.25">
      <c r="B16" s="12"/>
      <c r="C16" s="34"/>
      <c r="D16" s="34"/>
      <c r="E16" s="34"/>
      <c r="F16" s="34"/>
      <c r="G16" s="34"/>
      <c r="H16" s="34"/>
      <c r="I16" s="34"/>
      <c r="J16" s="112"/>
      <c r="K16" s="10"/>
    </row>
    <row r="17" spans="2:11" x14ac:dyDescent="0.25">
      <c r="B17" s="12"/>
      <c r="C17" s="34"/>
      <c r="D17" s="34"/>
      <c r="E17" s="34"/>
      <c r="F17" s="34"/>
      <c r="G17" s="34"/>
      <c r="H17" s="34"/>
      <c r="I17" s="34"/>
      <c r="J17" s="112"/>
      <c r="K17" s="10"/>
    </row>
    <row r="18" spans="2:11" x14ac:dyDescent="0.25">
      <c r="B18" s="12"/>
      <c r="C18" s="34"/>
      <c r="D18" s="34"/>
      <c r="E18" s="34"/>
      <c r="F18" s="34"/>
      <c r="G18" s="34"/>
      <c r="H18" s="34"/>
      <c r="I18" s="34"/>
      <c r="J18" s="112"/>
      <c r="K18" s="10"/>
    </row>
    <row r="19" spans="2:11" x14ac:dyDescent="0.25">
      <c r="B19" s="12"/>
      <c r="C19" s="34"/>
      <c r="D19" s="34"/>
      <c r="E19" s="34"/>
      <c r="F19" s="34"/>
      <c r="G19" s="34"/>
      <c r="H19" s="34"/>
      <c r="I19" s="34"/>
      <c r="J19" s="112"/>
      <c r="K19" s="10"/>
    </row>
    <row r="20" spans="2:11" x14ac:dyDescent="0.25">
      <c r="B20" s="12"/>
      <c r="C20" s="34"/>
      <c r="D20" s="34"/>
      <c r="E20" s="34"/>
      <c r="F20" s="34"/>
      <c r="G20" s="34"/>
      <c r="H20" s="34"/>
      <c r="I20" s="34"/>
      <c r="J20" s="112"/>
      <c r="K20" s="10"/>
    </row>
    <row r="21" spans="2:11" x14ac:dyDescent="0.25">
      <c r="B21" s="12"/>
      <c r="C21" s="34"/>
      <c r="D21" s="34"/>
      <c r="E21" s="34"/>
      <c r="F21" s="34"/>
      <c r="G21" s="34"/>
      <c r="H21" s="34"/>
      <c r="I21" s="34"/>
      <c r="J21" s="112"/>
      <c r="K21" s="10"/>
    </row>
    <row r="22" spans="2:11" x14ac:dyDescent="0.25">
      <c r="B22" s="12"/>
      <c r="C22" s="34"/>
      <c r="D22" s="34"/>
      <c r="E22" s="34"/>
      <c r="F22" s="34"/>
      <c r="G22" s="34"/>
      <c r="H22" s="34"/>
      <c r="I22" s="34"/>
      <c r="J22" s="112"/>
      <c r="K22" s="10"/>
    </row>
    <row r="23" spans="2:11" x14ac:dyDescent="0.25">
      <c r="B23" s="12"/>
      <c r="C23" s="34"/>
      <c r="D23" s="34"/>
      <c r="E23" s="34"/>
      <c r="F23" s="34"/>
      <c r="G23" s="34"/>
      <c r="H23" s="34"/>
      <c r="I23" s="34"/>
      <c r="J23" s="112"/>
      <c r="K23" s="10"/>
    </row>
    <row r="24" spans="2:11" x14ac:dyDescent="0.25">
      <c r="B24" s="12"/>
      <c r="C24" s="34"/>
      <c r="D24" s="34"/>
      <c r="E24" s="34"/>
      <c r="F24" s="34"/>
      <c r="G24" s="34"/>
      <c r="H24" s="34"/>
      <c r="I24" s="34"/>
      <c r="J24" s="112"/>
      <c r="K24" s="10"/>
    </row>
    <row r="25" spans="2:11" x14ac:dyDescent="0.25">
      <c r="B25" s="12"/>
      <c r="C25" s="34"/>
      <c r="D25" s="34"/>
      <c r="E25" s="34"/>
      <c r="F25" s="34"/>
      <c r="G25" s="34"/>
      <c r="H25" s="34"/>
      <c r="I25" s="34"/>
      <c r="J25" s="112"/>
      <c r="K25" s="10"/>
    </row>
    <row r="26" spans="2:11" x14ac:dyDescent="0.25">
      <c r="B26" s="12"/>
      <c r="C26" s="34"/>
      <c r="D26" s="34"/>
      <c r="E26" s="34"/>
      <c r="F26" s="34"/>
      <c r="G26" s="34"/>
      <c r="H26" s="34"/>
      <c r="I26" s="34"/>
      <c r="J26" s="112"/>
      <c r="K26" s="10"/>
    </row>
    <row r="27" spans="2:11" x14ac:dyDescent="0.25">
      <c r="B27" s="12"/>
      <c r="C27" s="34"/>
      <c r="D27" s="34"/>
      <c r="E27" s="34"/>
      <c r="F27" s="34"/>
      <c r="G27" s="34"/>
      <c r="H27" s="34"/>
      <c r="I27" s="34"/>
      <c r="J27" s="112"/>
      <c r="K27" s="10"/>
    </row>
    <row r="28" spans="2:11" x14ac:dyDescent="0.25">
      <c r="B28" s="12"/>
      <c r="C28" s="34"/>
      <c r="D28" s="34"/>
      <c r="E28" s="34"/>
      <c r="F28" s="34"/>
      <c r="G28" s="34"/>
      <c r="H28" s="34"/>
      <c r="I28" s="34"/>
      <c r="J28" s="112"/>
      <c r="K28" s="10"/>
    </row>
    <row r="29" spans="2:11" x14ac:dyDescent="0.25">
      <c r="B29" s="12"/>
      <c r="C29" s="34"/>
      <c r="D29" s="34"/>
      <c r="E29" s="34"/>
      <c r="F29" s="34"/>
      <c r="G29" s="34"/>
      <c r="H29" s="34"/>
      <c r="I29" s="34"/>
      <c r="J29" s="112"/>
      <c r="K29" s="10"/>
    </row>
    <row r="30" spans="2:11" x14ac:dyDescent="0.25">
      <c r="B30" s="12"/>
      <c r="C30" s="34"/>
      <c r="D30" s="34"/>
      <c r="E30" s="34"/>
      <c r="F30" s="34"/>
      <c r="G30" s="34"/>
      <c r="H30" s="34"/>
      <c r="I30" s="34"/>
      <c r="J30" s="112"/>
      <c r="K30" s="10"/>
    </row>
    <row r="31" spans="2:11" x14ac:dyDescent="0.25">
      <c r="B31" s="12"/>
      <c r="C31" s="34"/>
      <c r="D31" s="34"/>
      <c r="E31" s="34"/>
      <c r="F31" s="34"/>
      <c r="G31" s="34"/>
      <c r="H31" s="34"/>
      <c r="I31" s="34"/>
      <c r="J31" s="112"/>
      <c r="K31" s="10"/>
    </row>
    <row r="32" spans="2:11" x14ac:dyDescent="0.25">
      <c r="B32" s="12"/>
      <c r="C32" s="34"/>
      <c r="D32" s="34"/>
      <c r="E32" s="34"/>
      <c r="F32" s="34"/>
      <c r="G32" s="34"/>
      <c r="H32" s="34"/>
      <c r="I32" s="34"/>
      <c r="J32" s="112"/>
      <c r="K32" s="10"/>
    </row>
    <row r="33" spans="2:11" x14ac:dyDescent="0.25">
      <c r="B33" s="12"/>
      <c r="C33" s="34"/>
      <c r="D33" s="34"/>
      <c r="E33" s="34"/>
      <c r="F33" s="34"/>
      <c r="G33" s="34"/>
      <c r="H33" s="34"/>
      <c r="I33" s="34"/>
      <c r="J33" s="112"/>
      <c r="K33" s="10"/>
    </row>
    <row r="34" spans="2:11" x14ac:dyDescent="0.25">
      <c r="B34" s="12"/>
      <c r="C34" s="34"/>
      <c r="D34" s="34"/>
      <c r="E34" s="34"/>
      <c r="F34" s="34"/>
      <c r="G34" s="34"/>
      <c r="H34" s="34"/>
      <c r="I34" s="34"/>
      <c r="J34" s="112"/>
      <c r="K34" s="10"/>
    </row>
    <row r="35" spans="2:11" x14ac:dyDescent="0.25">
      <c r="B35" s="12"/>
      <c r="C35" s="34"/>
      <c r="D35" s="34"/>
      <c r="E35" s="34"/>
      <c r="F35" s="34"/>
      <c r="G35" s="34"/>
      <c r="H35" s="34"/>
      <c r="I35" s="34"/>
      <c r="J35" s="112"/>
      <c r="K35" s="10"/>
    </row>
    <row r="36" spans="2:11" x14ac:dyDescent="0.25">
      <c r="B36" s="12"/>
      <c r="C36" s="34"/>
      <c r="D36" s="34"/>
      <c r="E36" s="34"/>
      <c r="F36" s="34"/>
      <c r="G36" s="34"/>
      <c r="H36" s="34"/>
      <c r="I36" s="34"/>
      <c r="J36" s="112"/>
      <c r="K36" s="10"/>
    </row>
    <row r="37" spans="2:11" x14ac:dyDescent="0.25">
      <c r="B37" s="12"/>
      <c r="C37" s="34"/>
      <c r="D37" s="34"/>
      <c r="E37" s="34"/>
      <c r="F37" s="34"/>
      <c r="G37" s="34"/>
      <c r="H37" s="34"/>
      <c r="I37" s="34"/>
      <c r="J37" s="112"/>
      <c r="K37" s="10"/>
    </row>
    <row r="38" spans="2:11" x14ac:dyDescent="0.25">
      <c r="B38" s="12"/>
      <c r="C38" s="34"/>
      <c r="D38" s="34"/>
      <c r="E38" s="34"/>
      <c r="F38" s="34"/>
      <c r="G38" s="34"/>
      <c r="H38" s="34"/>
      <c r="I38" s="34"/>
      <c r="J38" s="112"/>
      <c r="K38" s="10"/>
    </row>
    <row r="39" spans="2:11" x14ac:dyDescent="0.25">
      <c r="B39" s="12"/>
      <c r="C39" s="34"/>
      <c r="D39" s="34"/>
      <c r="E39" s="34"/>
      <c r="F39" s="34"/>
      <c r="G39" s="34"/>
      <c r="H39" s="34"/>
      <c r="I39" s="34"/>
      <c r="J39" s="112"/>
      <c r="K39" s="10"/>
    </row>
    <row r="40" spans="2:11" x14ac:dyDescent="0.25">
      <c r="B40" s="12"/>
      <c r="C40" s="2"/>
      <c r="D40" s="2"/>
      <c r="E40" s="2"/>
      <c r="F40" s="2"/>
      <c r="G40" s="2"/>
      <c r="H40" s="2"/>
      <c r="I40" s="2" t="s">
        <v>71</v>
      </c>
      <c r="J40" s="113">
        <f>SUM(J7:J39)</f>
        <v>0</v>
      </c>
      <c r="K40" s="10"/>
    </row>
    <row r="41" spans="2:11" x14ac:dyDescent="0.25">
      <c r="B41" s="12"/>
      <c r="C41" s="22" t="s">
        <v>24</v>
      </c>
      <c r="D41" s="22" t="s">
        <v>30</v>
      </c>
      <c r="E41" s="2"/>
      <c r="G41" s="2"/>
      <c r="H41" s="2"/>
      <c r="I41" s="2"/>
      <c r="J41" s="76"/>
      <c r="K41" s="10"/>
    </row>
    <row r="42" spans="2:11" ht="22.5" customHeight="1" x14ac:dyDescent="0.25">
      <c r="B42" s="12"/>
      <c r="C42" s="57" t="s">
        <v>126</v>
      </c>
      <c r="D42" s="20" t="s">
        <v>98</v>
      </c>
      <c r="E42" s="20" t="s">
        <v>102</v>
      </c>
      <c r="F42" s="20" t="s">
        <v>99</v>
      </c>
      <c r="G42" s="20" t="s">
        <v>100</v>
      </c>
      <c r="H42" s="20" t="s">
        <v>104</v>
      </c>
      <c r="I42" s="20" t="s">
        <v>101</v>
      </c>
      <c r="J42" s="80" t="s">
        <v>103</v>
      </c>
      <c r="K42" s="10"/>
    </row>
    <row r="43" spans="2:11" x14ac:dyDescent="0.25">
      <c r="B43" s="12"/>
      <c r="C43" s="34"/>
      <c r="D43" s="34"/>
      <c r="E43" s="34"/>
      <c r="F43" s="34"/>
      <c r="G43" s="34"/>
      <c r="H43" s="34"/>
      <c r="I43" s="34"/>
      <c r="J43" s="112"/>
      <c r="K43" s="10"/>
    </row>
    <row r="44" spans="2:11" x14ac:dyDescent="0.25">
      <c r="B44" s="12"/>
      <c r="C44" s="34"/>
      <c r="D44" s="34"/>
      <c r="E44" s="34"/>
      <c r="F44" s="34"/>
      <c r="G44" s="34"/>
      <c r="H44" s="34"/>
      <c r="I44" s="34"/>
      <c r="J44" s="112"/>
      <c r="K44" s="10"/>
    </row>
    <row r="45" spans="2:11" x14ac:dyDescent="0.25">
      <c r="B45" s="12"/>
      <c r="C45" s="34"/>
      <c r="D45" s="34"/>
      <c r="E45" s="34"/>
      <c r="F45" s="34"/>
      <c r="G45" s="34"/>
      <c r="H45" s="34"/>
      <c r="I45" s="34"/>
      <c r="J45" s="112"/>
      <c r="K45" s="10"/>
    </row>
    <row r="46" spans="2:11" x14ac:dyDescent="0.25">
      <c r="B46" s="12"/>
      <c r="C46" s="34"/>
      <c r="D46" s="34"/>
      <c r="E46" s="34"/>
      <c r="F46" s="34"/>
      <c r="G46" s="34"/>
      <c r="H46" s="34"/>
      <c r="I46" s="34"/>
      <c r="J46" s="112"/>
      <c r="K46" s="10"/>
    </row>
    <row r="47" spans="2:11" x14ac:dyDescent="0.25">
      <c r="B47" s="12"/>
      <c r="C47" s="34"/>
      <c r="D47" s="34"/>
      <c r="E47" s="34"/>
      <c r="F47" s="34"/>
      <c r="G47" s="34"/>
      <c r="H47" s="34"/>
      <c r="I47" s="34"/>
      <c r="J47" s="112"/>
      <c r="K47" s="10"/>
    </row>
    <row r="48" spans="2:11" x14ac:dyDescent="0.25">
      <c r="B48" s="12"/>
      <c r="C48" s="34"/>
      <c r="D48" s="34"/>
      <c r="E48" s="34"/>
      <c r="F48" s="34"/>
      <c r="G48" s="34"/>
      <c r="H48" s="34"/>
      <c r="I48" s="34"/>
      <c r="J48" s="112"/>
      <c r="K48" s="10"/>
    </row>
    <row r="49" spans="1:11" x14ac:dyDescent="0.25">
      <c r="B49" s="12"/>
      <c r="C49" s="34"/>
      <c r="D49" s="34"/>
      <c r="E49" s="34"/>
      <c r="F49" s="34"/>
      <c r="G49" s="34"/>
      <c r="H49" s="34"/>
      <c r="I49" s="34"/>
      <c r="J49" s="112"/>
      <c r="K49" s="10"/>
    </row>
    <row r="50" spans="1:11" x14ac:dyDescent="0.25">
      <c r="B50" s="12"/>
      <c r="C50" s="34"/>
      <c r="D50" s="34"/>
      <c r="E50" s="34"/>
      <c r="F50" s="34"/>
      <c r="G50" s="34"/>
      <c r="H50" s="34"/>
      <c r="I50" s="34"/>
      <c r="J50" s="112"/>
      <c r="K50" s="10"/>
    </row>
    <row r="51" spans="1:11" x14ac:dyDescent="0.25">
      <c r="B51" s="12"/>
      <c r="C51" s="34"/>
      <c r="D51" s="34"/>
      <c r="E51" s="34"/>
      <c r="F51" s="34"/>
      <c r="G51" s="34"/>
      <c r="H51" s="34"/>
      <c r="I51" s="34"/>
      <c r="J51" s="112"/>
      <c r="K51" s="10"/>
    </row>
    <row r="52" spans="1:11" x14ac:dyDescent="0.25">
      <c r="B52" s="12"/>
      <c r="C52" s="2"/>
      <c r="D52" s="2"/>
      <c r="E52" s="2"/>
      <c r="F52" s="2"/>
      <c r="G52" s="2"/>
      <c r="H52" s="2"/>
      <c r="I52" s="2" t="s">
        <v>71</v>
      </c>
      <c r="J52" s="113">
        <f>SUM(J43:J51)</f>
        <v>0</v>
      </c>
      <c r="K52" s="10"/>
    </row>
    <row r="53" spans="1:11" ht="8.25" customHeight="1" thickBot="1" x14ac:dyDescent="0.3">
      <c r="B53" s="13"/>
      <c r="C53" s="4"/>
      <c r="D53" s="4"/>
      <c r="E53" s="4"/>
      <c r="F53" s="4"/>
      <c r="G53" s="4"/>
      <c r="H53" s="4"/>
      <c r="I53" s="4"/>
      <c r="J53" s="77"/>
      <c r="K53" s="11"/>
    </row>
    <row r="54" spans="1:11" x14ac:dyDescent="0.25">
      <c r="A54" s="94"/>
    </row>
  </sheetData>
  <mergeCells count="3">
    <mergeCell ref="C1:F1"/>
    <mergeCell ref="C2:F2"/>
    <mergeCell ref="B3:K3"/>
  </mergeCells>
  <phoneticPr fontId="0" type="noConversion"/>
  <pageMargins left="0.75" right="0.75" top="0.75" bottom="0.75" header="0.5" footer="0.5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Normal="100" workbookViewId="0">
      <selection activeCell="I55" sqref="I55"/>
    </sheetView>
  </sheetViews>
  <sheetFormatPr defaultColWidth="8.77734375" defaultRowHeight="13.2" x14ac:dyDescent="0.25"/>
  <cols>
    <col min="1" max="1" width="5.109375" customWidth="1"/>
    <col min="2" max="2" width="1.6640625" customWidth="1"/>
    <col min="3" max="3" width="9.44140625" customWidth="1"/>
    <col min="4" max="4" width="7.44140625" customWidth="1"/>
    <col min="5" max="5" width="7.33203125" customWidth="1"/>
    <col min="6" max="6" width="8.109375" customWidth="1"/>
    <col min="7" max="7" width="10.44140625" customWidth="1"/>
    <col min="10" max="10" width="10.109375" customWidth="1"/>
    <col min="11" max="11" width="10.33203125" style="79" customWidth="1"/>
    <col min="12" max="12" width="2.44140625" customWidth="1"/>
    <col min="13" max="13" width="5.109375" customWidth="1"/>
  </cols>
  <sheetData>
    <row r="1" spans="1:12" x14ac:dyDescent="0.25">
      <c r="A1" s="168" t="s">
        <v>120</v>
      </c>
      <c r="B1" s="168"/>
      <c r="C1" s="172">
        <f>'Bal Sheet'!B7</f>
        <v>0</v>
      </c>
      <c r="D1" s="172"/>
      <c r="E1" s="172"/>
    </row>
    <row r="2" spans="1:12" x14ac:dyDescent="0.25">
      <c r="A2" s="169" t="s">
        <v>120</v>
      </c>
      <c r="B2" s="169"/>
      <c r="C2" s="175">
        <f>'Bal Sheet'!B8</f>
        <v>0</v>
      </c>
      <c r="D2" s="175"/>
      <c r="E2" s="175"/>
    </row>
    <row r="3" spans="1:12" ht="21.6" thickBot="1" x14ac:dyDescent="0.45">
      <c r="C3" s="177" t="s">
        <v>68</v>
      </c>
      <c r="D3" s="177"/>
      <c r="E3" s="177"/>
      <c r="F3" s="177"/>
      <c r="G3" s="177"/>
      <c r="H3" s="177"/>
      <c r="I3" s="177"/>
      <c r="J3" s="177"/>
      <c r="K3" s="177"/>
    </row>
    <row r="4" spans="1:12" x14ac:dyDescent="0.25">
      <c r="B4" s="15"/>
      <c r="C4" s="14" t="s">
        <v>106</v>
      </c>
      <c r="D4" s="14" t="s">
        <v>134</v>
      </c>
      <c r="E4" s="8"/>
      <c r="F4" s="8"/>
      <c r="G4" s="8"/>
      <c r="H4" s="8"/>
      <c r="I4" s="8"/>
      <c r="J4" s="8"/>
      <c r="K4" s="78"/>
      <c r="L4" s="9"/>
    </row>
    <row r="5" spans="1:12" x14ac:dyDescent="0.25">
      <c r="B5" s="12"/>
      <c r="C5" s="92"/>
      <c r="D5" s="54"/>
      <c r="E5" s="93"/>
      <c r="F5" s="92"/>
      <c r="I5" s="114"/>
      <c r="J5" s="2"/>
      <c r="K5" s="76"/>
      <c r="L5" s="10"/>
    </row>
    <row r="6" spans="1:12" x14ac:dyDescent="0.25">
      <c r="B6" s="12"/>
      <c r="C6" s="2"/>
      <c r="D6" s="165"/>
      <c r="E6" s="165"/>
      <c r="F6" s="2"/>
      <c r="I6" s="114"/>
      <c r="J6" s="2"/>
      <c r="K6" s="76"/>
      <c r="L6" s="10"/>
    </row>
    <row r="7" spans="1:12" x14ac:dyDescent="0.25">
      <c r="B7" s="12"/>
      <c r="C7" s="2"/>
      <c r="D7" s="165"/>
      <c r="E7" s="165"/>
      <c r="F7" s="2"/>
      <c r="I7" s="114"/>
      <c r="J7" s="2"/>
      <c r="K7" s="76"/>
      <c r="L7" s="10"/>
    </row>
    <row r="8" spans="1:12" x14ac:dyDescent="0.25">
      <c r="B8" s="12"/>
      <c r="C8" s="2"/>
      <c r="D8" s="165"/>
      <c r="E8" s="165"/>
      <c r="F8" s="2"/>
      <c r="I8" s="114"/>
      <c r="J8" s="2"/>
      <c r="K8" s="76"/>
      <c r="L8" s="10"/>
    </row>
    <row r="9" spans="1:12" x14ac:dyDescent="0.25">
      <c r="B9" s="12"/>
      <c r="C9" s="2"/>
      <c r="D9" s="165"/>
      <c r="E9" s="165"/>
      <c r="F9" s="2"/>
      <c r="I9" s="114"/>
      <c r="J9" s="2"/>
      <c r="K9" s="76"/>
      <c r="L9" s="10"/>
    </row>
    <row r="10" spans="1:12" x14ac:dyDescent="0.25">
      <c r="B10" s="12"/>
      <c r="C10" s="2"/>
      <c r="D10" s="165"/>
      <c r="E10" s="165"/>
      <c r="F10" s="2"/>
      <c r="I10" s="114"/>
      <c r="J10" s="2"/>
      <c r="K10" s="76"/>
      <c r="L10" s="10"/>
    </row>
    <row r="11" spans="1:12" ht="13.8" thickBot="1" x14ac:dyDescent="0.3">
      <c r="B11" s="13"/>
      <c r="C11" s="4"/>
      <c r="D11" s="4"/>
      <c r="E11" s="4" t="s">
        <v>71</v>
      </c>
      <c r="F11" s="4"/>
      <c r="G11" s="4"/>
      <c r="H11" s="4"/>
      <c r="I11" s="120">
        <f>SUM(I5:I10)</f>
        <v>0</v>
      </c>
      <c r="J11" s="4"/>
      <c r="K11" s="77"/>
      <c r="L11" s="11"/>
    </row>
    <row r="12" spans="1:12" x14ac:dyDescent="0.25">
      <c r="B12" s="12"/>
      <c r="C12" s="22" t="s">
        <v>105</v>
      </c>
      <c r="D12" s="22" t="s">
        <v>108</v>
      </c>
      <c r="E12" s="2"/>
      <c r="F12" s="2"/>
      <c r="G12" s="2"/>
      <c r="H12" s="2"/>
      <c r="I12" s="2"/>
      <c r="J12" s="2"/>
      <c r="K12" s="76"/>
      <c r="L12" s="10"/>
    </row>
    <row r="13" spans="1:12" ht="21" x14ac:dyDescent="0.25">
      <c r="B13" s="12"/>
      <c r="D13" s="20" t="s">
        <v>93</v>
      </c>
      <c r="E13" s="20" t="s">
        <v>94</v>
      </c>
      <c r="F13" s="57" t="s">
        <v>129</v>
      </c>
      <c r="G13" s="57" t="s">
        <v>130</v>
      </c>
      <c r="H13" s="20" t="s">
        <v>95</v>
      </c>
      <c r="I13" s="57" t="s">
        <v>136</v>
      </c>
      <c r="J13" s="89" t="s">
        <v>137</v>
      </c>
      <c r="L13" s="10"/>
    </row>
    <row r="14" spans="1:12" x14ac:dyDescent="0.25">
      <c r="B14" s="12"/>
      <c r="D14" s="33"/>
      <c r="E14" s="83"/>
      <c r="F14" s="86"/>
      <c r="G14" s="87"/>
      <c r="H14" s="88"/>
      <c r="I14" s="82"/>
      <c r="J14" s="115"/>
      <c r="L14" s="10"/>
    </row>
    <row r="15" spans="1:12" x14ac:dyDescent="0.25">
      <c r="B15" s="12"/>
      <c r="D15" s="34"/>
      <c r="E15" s="84"/>
      <c r="F15" s="86"/>
      <c r="G15" s="87"/>
      <c r="H15" s="86"/>
      <c r="I15" s="82"/>
      <c r="J15" s="112"/>
      <c r="L15" s="10"/>
    </row>
    <row r="16" spans="1:12" x14ac:dyDescent="0.25">
      <c r="B16" s="12"/>
      <c r="D16" s="34"/>
      <c r="E16" s="84"/>
      <c r="F16" s="86"/>
      <c r="G16" s="87"/>
      <c r="H16" s="86"/>
      <c r="I16" s="82"/>
      <c r="J16" s="112"/>
      <c r="L16" s="10"/>
    </row>
    <row r="17" spans="2:15" x14ac:dyDescent="0.25">
      <c r="B17" s="12"/>
      <c r="D17" s="34"/>
      <c r="E17" s="84"/>
      <c r="F17" s="86"/>
      <c r="G17" s="87"/>
      <c r="H17" s="86"/>
      <c r="I17" s="82"/>
      <c r="J17" s="112"/>
      <c r="L17" s="10"/>
    </row>
    <row r="18" spans="2:15" x14ac:dyDescent="0.25">
      <c r="B18" s="12"/>
      <c r="D18" s="34"/>
      <c r="E18" s="84"/>
      <c r="F18" s="86"/>
      <c r="G18" s="87"/>
      <c r="H18" s="86"/>
      <c r="I18" s="82"/>
      <c r="J18" s="112"/>
      <c r="L18" s="10"/>
    </row>
    <row r="19" spans="2:15" x14ac:dyDescent="0.25">
      <c r="B19" s="12"/>
      <c r="D19" s="34"/>
      <c r="E19" s="84"/>
      <c r="F19" s="86"/>
      <c r="G19" s="87"/>
      <c r="H19" s="86"/>
      <c r="I19" s="82"/>
      <c r="J19" s="112"/>
      <c r="L19" s="10"/>
    </row>
    <row r="20" spans="2:15" x14ac:dyDescent="0.25">
      <c r="B20" s="12"/>
      <c r="D20" s="34"/>
      <c r="E20" s="84"/>
      <c r="F20" s="86"/>
      <c r="G20" s="87"/>
      <c r="H20" s="86"/>
      <c r="I20" s="82"/>
      <c r="J20" s="112"/>
      <c r="L20" s="10"/>
    </row>
    <row r="21" spans="2:15" ht="13.8" thickBot="1" x14ac:dyDescent="0.3">
      <c r="B21" s="13"/>
      <c r="C21" s="4"/>
      <c r="D21" s="4"/>
      <c r="E21" s="4"/>
      <c r="F21" s="4"/>
      <c r="G21" s="2" t="s">
        <v>71</v>
      </c>
      <c r="H21" s="75"/>
      <c r="I21" s="75"/>
      <c r="J21" s="119">
        <f>SUM(J14:J20)</f>
        <v>0</v>
      </c>
      <c r="K21" s="91"/>
      <c r="L21" s="11"/>
    </row>
    <row r="22" spans="2:15" x14ac:dyDescent="0.25">
      <c r="B22" s="12"/>
      <c r="C22" s="22" t="s">
        <v>25</v>
      </c>
      <c r="D22" s="22" t="s">
        <v>109</v>
      </c>
      <c r="E22" s="2"/>
      <c r="F22" s="2"/>
      <c r="G22" s="8"/>
      <c r="H22" s="8"/>
      <c r="I22" s="8"/>
      <c r="J22" s="8"/>
      <c r="K22" s="78"/>
      <c r="L22" s="10"/>
    </row>
    <row r="23" spans="2:15" ht="33" customHeight="1" x14ac:dyDescent="0.25">
      <c r="B23" s="12"/>
      <c r="C23" s="20" t="s">
        <v>93</v>
      </c>
      <c r="D23" s="20" t="s">
        <v>94</v>
      </c>
      <c r="E23" s="57" t="s">
        <v>129</v>
      </c>
      <c r="F23" s="20" t="s">
        <v>95</v>
      </c>
      <c r="G23" s="57" t="s">
        <v>138</v>
      </c>
      <c r="H23" s="57" t="s">
        <v>131</v>
      </c>
      <c r="I23" s="57" t="s">
        <v>135</v>
      </c>
      <c r="J23" s="57" t="s">
        <v>133</v>
      </c>
      <c r="K23" s="89" t="s">
        <v>139</v>
      </c>
      <c r="L23" s="10"/>
      <c r="O23" s="85"/>
    </row>
    <row r="24" spans="2:15" x14ac:dyDescent="0.25">
      <c r="B24" s="12"/>
      <c r="C24" s="33"/>
      <c r="D24" s="116"/>
      <c r="E24" s="86"/>
      <c r="F24" s="90"/>
      <c r="G24" s="115"/>
      <c r="H24" s="115"/>
      <c r="I24" s="118">
        <f>+G24*D24</f>
        <v>0</v>
      </c>
      <c r="J24" s="118">
        <f>IF(H24&lt;G24,H24-I24,G24)</f>
        <v>0</v>
      </c>
      <c r="K24" s="118">
        <f>+G24-J24</f>
        <v>0</v>
      </c>
      <c r="L24" s="10"/>
    </row>
    <row r="25" spans="2:15" x14ac:dyDescent="0.25">
      <c r="B25" s="12"/>
      <c r="C25" s="34"/>
      <c r="D25" s="116"/>
      <c r="E25" s="86"/>
      <c r="F25" s="87"/>
      <c r="G25" s="115"/>
      <c r="H25" s="115"/>
      <c r="I25" s="118">
        <f t="shared" ref="I25:I32" si="0">+G25*D25</f>
        <v>0</v>
      </c>
      <c r="J25" s="118">
        <f t="shared" ref="J25:J32" si="1">IF(H25&lt;G25,H25-I25,G25)</f>
        <v>0</v>
      </c>
      <c r="K25" s="118">
        <f t="shared" ref="K25:K32" si="2">+G25-J25</f>
        <v>0</v>
      </c>
      <c r="L25" s="10"/>
    </row>
    <row r="26" spans="2:15" x14ac:dyDescent="0.25">
      <c r="B26" s="12"/>
      <c r="C26" s="34"/>
      <c r="D26" s="117"/>
      <c r="E26" s="86"/>
      <c r="F26" s="87"/>
      <c r="G26" s="115"/>
      <c r="H26" s="115"/>
      <c r="I26" s="118">
        <f t="shared" si="0"/>
        <v>0</v>
      </c>
      <c r="J26" s="118">
        <f t="shared" si="1"/>
        <v>0</v>
      </c>
      <c r="K26" s="118">
        <f t="shared" si="2"/>
        <v>0</v>
      </c>
      <c r="L26" s="10"/>
    </row>
    <row r="27" spans="2:15" x14ac:dyDescent="0.25">
      <c r="B27" s="12"/>
      <c r="C27" s="34"/>
      <c r="D27" s="117"/>
      <c r="E27" s="86"/>
      <c r="F27" s="87"/>
      <c r="G27" s="115"/>
      <c r="H27" s="115"/>
      <c r="I27" s="118">
        <f t="shared" si="0"/>
        <v>0</v>
      </c>
      <c r="J27" s="118">
        <f t="shared" si="1"/>
        <v>0</v>
      </c>
      <c r="K27" s="118">
        <f t="shared" si="2"/>
        <v>0</v>
      </c>
      <c r="L27" s="10"/>
    </row>
    <row r="28" spans="2:15" x14ac:dyDescent="0.25">
      <c r="B28" s="12"/>
      <c r="C28" s="34"/>
      <c r="D28" s="117"/>
      <c r="E28" s="86"/>
      <c r="F28" s="87"/>
      <c r="G28" s="115"/>
      <c r="H28" s="115"/>
      <c r="I28" s="118">
        <f t="shared" si="0"/>
        <v>0</v>
      </c>
      <c r="J28" s="118">
        <f t="shared" si="1"/>
        <v>0</v>
      </c>
      <c r="K28" s="118">
        <f t="shared" si="2"/>
        <v>0</v>
      </c>
      <c r="L28" s="10"/>
    </row>
    <row r="29" spans="2:15" x14ac:dyDescent="0.25">
      <c r="B29" s="12"/>
      <c r="C29" s="34"/>
      <c r="D29" s="117"/>
      <c r="E29" s="86"/>
      <c r="F29" s="87"/>
      <c r="G29" s="115"/>
      <c r="H29" s="115"/>
      <c r="I29" s="118">
        <f t="shared" si="0"/>
        <v>0</v>
      </c>
      <c r="J29" s="118">
        <f t="shared" si="1"/>
        <v>0</v>
      </c>
      <c r="K29" s="118">
        <f t="shared" si="2"/>
        <v>0</v>
      </c>
      <c r="L29" s="10"/>
    </row>
    <row r="30" spans="2:15" x14ac:dyDescent="0.25">
      <c r="B30" s="12"/>
      <c r="C30" s="34"/>
      <c r="D30" s="117"/>
      <c r="E30" s="86"/>
      <c r="F30" s="87"/>
      <c r="G30" s="115"/>
      <c r="H30" s="115"/>
      <c r="I30" s="118">
        <f t="shared" si="0"/>
        <v>0</v>
      </c>
      <c r="J30" s="118">
        <f t="shared" si="1"/>
        <v>0</v>
      </c>
      <c r="K30" s="118">
        <f t="shared" si="2"/>
        <v>0</v>
      </c>
      <c r="L30" s="10"/>
    </row>
    <row r="31" spans="2:15" x14ac:dyDescent="0.25">
      <c r="B31" s="12"/>
      <c r="C31" s="34"/>
      <c r="D31" s="117"/>
      <c r="E31" s="86"/>
      <c r="F31" s="87"/>
      <c r="G31" s="115"/>
      <c r="H31" s="115"/>
      <c r="I31" s="118">
        <f t="shared" si="0"/>
        <v>0</v>
      </c>
      <c r="J31" s="118">
        <f t="shared" si="1"/>
        <v>0</v>
      </c>
      <c r="K31" s="118">
        <f t="shared" si="2"/>
        <v>0</v>
      </c>
      <c r="L31" s="10"/>
    </row>
    <row r="32" spans="2:15" x14ac:dyDescent="0.25">
      <c r="B32" s="12"/>
      <c r="C32" s="34"/>
      <c r="D32" s="117"/>
      <c r="E32" s="86"/>
      <c r="F32" s="87"/>
      <c r="G32" s="115"/>
      <c r="H32" s="115"/>
      <c r="I32" s="118">
        <f t="shared" si="0"/>
        <v>0</v>
      </c>
      <c r="J32" s="118">
        <f t="shared" si="1"/>
        <v>0</v>
      </c>
      <c r="K32" s="118">
        <f t="shared" si="2"/>
        <v>0</v>
      </c>
      <c r="L32" s="10"/>
    </row>
    <row r="33" spans="2:12" ht="13.8" thickBot="1" x14ac:dyDescent="0.3">
      <c r="B33" s="13"/>
      <c r="C33" s="4"/>
      <c r="D33" s="4"/>
      <c r="E33" s="4"/>
      <c r="F33" s="4"/>
      <c r="G33" s="2" t="s">
        <v>71</v>
      </c>
      <c r="H33" s="119">
        <f>SUM(H23:H32)</f>
        <v>0</v>
      </c>
      <c r="I33" s="119">
        <f>SUM(I23:I32)</f>
        <v>0</v>
      </c>
      <c r="J33" s="119">
        <f>SUM(J23:J32)</f>
        <v>0</v>
      </c>
      <c r="K33" s="119">
        <f>SUM(K24:K32)</f>
        <v>0</v>
      </c>
      <c r="L33" s="11"/>
    </row>
    <row r="34" spans="2:12" x14ac:dyDescent="0.25">
      <c r="B34" s="12"/>
      <c r="C34" s="22" t="s">
        <v>110</v>
      </c>
      <c r="D34" s="22" t="s">
        <v>111</v>
      </c>
      <c r="E34" s="2"/>
      <c r="F34" s="2"/>
      <c r="G34" s="8"/>
      <c r="H34" s="8"/>
      <c r="I34" s="8"/>
      <c r="J34" s="8"/>
      <c r="K34" s="78"/>
      <c r="L34" s="10"/>
    </row>
    <row r="35" spans="2:12" ht="21" x14ac:dyDescent="0.25">
      <c r="B35" s="12"/>
      <c r="C35" s="20" t="s">
        <v>93</v>
      </c>
      <c r="D35" s="20" t="s">
        <v>94</v>
      </c>
      <c r="E35" s="57" t="s">
        <v>129</v>
      </c>
      <c r="F35" s="20" t="s">
        <v>95</v>
      </c>
      <c r="G35" s="57" t="s">
        <v>132</v>
      </c>
      <c r="H35" s="57" t="s">
        <v>131</v>
      </c>
      <c r="I35" s="57" t="s">
        <v>135</v>
      </c>
      <c r="J35" s="57" t="s">
        <v>133</v>
      </c>
      <c r="K35" s="89" t="s">
        <v>132</v>
      </c>
      <c r="L35" s="10"/>
    </row>
    <row r="36" spans="2:12" x14ac:dyDescent="0.25">
      <c r="B36" s="12"/>
      <c r="C36" s="33"/>
      <c r="D36" s="116"/>
      <c r="E36" s="86"/>
      <c r="F36" s="87"/>
      <c r="G36" s="115"/>
      <c r="H36" s="115"/>
      <c r="I36" s="118">
        <f>+G36*D36</f>
        <v>0</v>
      </c>
      <c r="J36" s="118">
        <f>IF(H36&lt;G36,H36-I36,G36)</f>
        <v>0</v>
      </c>
      <c r="K36" s="118">
        <f>+G36-J36</f>
        <v>0</v>
      </c>
      <c r="L36" s="10"/>
    </row>
    <row r="37" spans="2:12" x14ac:dyDescent="0.25">
      <c r="B37" s="12"/>
      <c r="C37" s="34"/>
      <c r="D37" s="117"/>
      <c r="E37" s="86"/>
      <c r="F37" s="87"/>
      <c r="G37" s="115"/>
      <c r="H37" s="115"/>
      <c r="I37" s="118">
        <f t="shared" ref="I37:I44" si="3">+G37*D37</f>
        <v>0</v>
      </c>
      <c r="J37" s="118">
        <f t="shared" ref="J37:J44" si="4">IF(H37&lt;G37,H37-I37,G37)</f>
        <v>0</v>
      </c>
      <c r="K37" s="118">
        <f t="shared" ref="K37:K44" si="5">+G37-J37</f>
        <v>0</v>
      </c>
      <c r="L37" s="10"/>
    </row>
    <row r="38" spans="2:12" x14ac:dyDescent="0.25">
      <c r="B38" s="12"/>
      <c r="C38" s="34"/>
      <c r="D38" s="117"/>
      <c r="E38" s="86"/>
      <c r="F38" s="87"/>
      <c r="G38" s="115"/>
      <c r="H38" s="115"/>
      <c r="I38" s="118">
        <f t="shared" si="3"/>
        <v>0</v>
      </c>
      <c r="J38" s="118">
        <f t="shared" si="4"/>
        <v>0</v>
      </c>
      <c r="K38" s="118">
        <f t="shared" si="5"/>
        <v>0</v>
      </c>
      <c r="L38" s="10"/>
    </row>
    <row r="39" spans="2:12" x14ac:dyDescent="0.25">
      <c r="B39" s="12"/>
      <c r="C39" s="34"/>
      <c r="D39" s="117"/>
      <c r="E39" s="86"/>
      <c r="F39" s="87"/>
      <c r="G39" s="115"/>
      <c r="H39" s="115"/>
      <c r="I39" s="118">
        <f t="shared" si="3"/>
        <v>0</v>
      </c>
      <c r="J39" s="118">
        <f t="shared" si="4"/>
        <v>0</v>
      </c>
      <c r="K39" s="118">
        <f t="shared" si="5"/>
        <v>0</v>
      </c>
      <c r="L39" s="10"/>
    </row>
    <row r="40" spans="2:12" x14ac:dyDescent="0.25">
      <c r="B40" s="12"/>
      <c r="C40" s="34"/>
      <c r="D40" s="117"/>
      <c r="E40" s="86"/>
      <c r="F40" s="87"/>
      <c r="G40" s="115"/>
      <c r="H40" s="115"/>
      <c r="I40" s="118">
        <f t="shared" si="3"/>
        <v>0</v>
      </c>
      <c r="J40" s="118">
        <f t="shared" si="4"/>
        <v>0</v>
      </c>
      <c r="K40" s="118">
        <f t="shared" si="5"/>
        <v>0</v>
      </c>
      <c r="L40" s="10"/>
    </row>
    <row r="41" spans="2:12" x14ac:dyDescent="0.25">
      <c r="B41" s="12"/>
      <c r="C41" s="34"/>
      <c r="D41" s="117"/>
      <c r="E41" s="86"/>
      <c r="F41" s="87"/>
      <c r="G41" s="115"/>
      <c r="H41" s="115"/>
      <c r="I41" s="118">
        <f t="shared" si="3"/>
        <v>0</v>
      </c>
      <c r="J41" s="118">
        <f t="shared" si="4"/>
        <v>0</v>
      </c>
      <c r="K41" s="118">
        <f t="shared" si="5"/>
        <v>0</v>
      </c>
      <c r="L41" s="10"/>
    </row>
    <row r="42" spans="2:12" x14ac:dyDescent="0.25">
      <c r="B42" s="12"/>
      <c r="C42" s="34"/>
      <c r="D42" s="117"/>
      <c r="E42" s="86"/>
      <c r="F42" s="87"/>
      <c r="G42" s="115"/>
      <c r="H42" s="115"/>
      <c r="I42" s="118">
        <f t="shared" si="3"/>
        <v>0</v>
      </c>
      <c r="J42" s="118">
        <f t="shared" si="4"/>
        <v>0</v>
      </c>
      <c r="K42" s="118">
        <f t="shared" si="5"/>
        <v>0</v>
      </c>
      <c r="L42" s="10"/>
    </row>
    <row r="43" spans="2:12" x14ac:dyDescent="0.25">
      <c r="B43" s="12"/>
      <c r="C43" s="33"/>
      <c r="D43" s="116"/>
      <c r="E43" s="86"/>
      <c r="F43" s="87"/>
      <c r="G43" s="115"/>
      <c r="H43" s="115"/>
      <c r="I43" s="118">
        <f t="shared" si="3"/>
        <v>0</v>
      </c>
      <c r="J43" s="118">
        <f t="shared" si="4"/>
        <v>0</v>
      </c>
      <c r="K43" s="118">
        <f t="shared" si="5"/>
        <v>0</v>
      </c>
      <c r="L43" s="10"/>
    </row>
    <row r="44" spans="2:12" x14ac:dyDescent="0.25">
      <c r="B44" s="12"/>
      <c r="C44" s="34"/>
      <c r="D44" s="117"/>
      <c r="E44" s="86"/>
      <c r="F44" s="87"/>
      <c r="G44" s="115"/>
      <c r="H44" s="115"/>
      <c r="I44" s="118">
        <f t="shared" si="3"/>
        <v>0</v>
      </c>
      <c r="J44" s="118">
        <f t="shared" si="4"/>
        <v>0</v>
      </c>
      <c r="K44" s="118">
        <f t="shared" si="5"/>
        <v>0</v>
      </c>
      <c r="L44" s="10"/>
    </row>
    <row r="45" spans="2:12" ht="13.8" thickBot="1" x14ac:dyDescent="0.3">
      <c r="B45" s="12"/>
      <c r="C45" s="2"/>
      <c r="D45" s="2"/>
      <c r="E45" s="2"/>
      <c r="F45" s="2"/>
      <c r="G45" s="2" t="s">
        <v>71</v>
      </c>
      <c r="H45" s="119">
        <f>SUM(H36:H44)</f>
        <v>0</v>
      </c>
      <c r="I45" s="119">
        <f>SUM(I36:I44)</f>
        <v>0</v>
      </c>
      <c r="J45" s="119">
        <f>SUM(J35:J44)</f>
        <v>0</v>
      </c>
      <c r="K45" s="119">
        <f>SUM(K35:K44)</f>
        <v>0</v>
      </c>
      <c r="L45" s="10"/>
    </row>
    <row r="46" spans="2:12" x14ac:dyDescent="0.25">
      <c r="B46" s="15"/>
      <c r="C46" s="14" t="s">
        <v>112</v>
      </c>
      <c r="D46" s="14" t="s">
        <v>96</v>
      </c>
      <c r="E46" s="8"/>
      <c r="F46" s="8"/>
      <c r="G46" s="8"/>
      <c r="H46" s="8"/>
      <c r="I46" s="8"/>
      <c r="J46" s="8"/>
      <c r="K46" s="78"/>
      <c r="L46" s="9"/>
    </row>
    <row r="47" spans="2:12" x14ac:dyDescent="0.25">
      <c r="B47" s="12"/>
      <c r="C47" s="2"/>
      <c r="D47" s="165"/>
      <c r="E47" s="165"/>
      <c r="F47" s="2"/>
      <c r="G47" s="114"/>
      <c r="H47" s="2"/>
      <c r="I47" s="2"/>
      <c r="J47" s="2"/>
      <c r="K47" s="76"/>
      <c r="L47" s="10"/>
    </row>
    <row r="48" spans="2:12" x14ac:dyDescent="0.25">
      <c r="B48" s="12"/>
      <c r="C48" s="2"/>
      <c r="D48" s="165"/>
      <c r="E48" s="165"/>
      <c r="F48" s="2"/>
      <c r="G48" s="114"/>
      <c r="H48" s="2"/>
      <c r="I48" s="2"/>
      <c r="J48" s="2"/>
      <c r="K48" s="76"/>
      <c r="L48" s="10"/>
    </row>
    <row r="49" spans="1:12" x14ac:dyDescent="0.25">
      <c r="B49" s="12"/>
      <c r="C49" s="2"/>
      <c r="D49" s="165"/>
      <c r="E49" s="165"/>
      <c r="F49" s="2"/>
      <c r="G49" s="114"/>
      <c r="H49" s="2"/>
      <c r="I49" s="2"/>
      <c r="J49" s="2"/>
      <c r="K49" s="76"/>
      <c r="L49" s="10"/>
    </row>
    <row r="50" spans="1:12" x14ac:dyDescent="0.25">
      <c r="B50" s="12"/>
      <c r="C50" s="2"/>
      <c r="D50" s="165"/>
      <c r="E50" s="165"/>
      <c r="F50" s="2"/>
      <c r="G50" s="114"/>
      <c r="H50" s="2"/>
      <c r="I50" s="2"/>
      <c r="J50" s="2"/>
      <c r="K50" s="76"/>
      <c r="L50" s="10"/>
    </row>
    <row r="51" spans="1:12" x14ac:dyDescent="0.25">
      <c r="B51" s="12"/>
      <c r="C51" s="2"/>
      <c r="D51" s="165"/>
      <c r="E51" s="165"/>
      <c r="F51" s="2"/>
      <c r="G51" s="114"/>
      <c r="H51" s="2"/>
      <c r="I51" s="2"/>
      <c r="J51" s="2"/>
      <c r="K51" s="76"/>
      <c r="L51" s="10"/>
    </row>
    <row r="52" spans="1:12" x14ac:dyDescent="0.25">
      <c r="B52" s="12"/>
      <c r="C52" s="2"/>
      <c r="D52" s="2"/>
      <c r="E52" s="2" t="s">
        <v>71</v>
      </c>
      <c r="F52" s="2"/>
      <c r="G52" s="121">
        <f>SUM(G47:G51)</f>
        <v>0</v>
      </c>
      <c r="H52" s="2"/>
      <c r="I52" s="2"/>
      <c r="J52" s="2"/>
      <c r="K52" s="76"/>
      <c r="L52" s="10"/>
    </row>
    <row r="53" spans="1:12" ht="13.8" thickBot="1" x14ac:dyDescent="0.3">
      <c r="B53" s="13"/>
      <c r="C53" s="4"/>
      <c r="D53" s="4"/>
      <c r="E53" s="4"/>
      <c r="F53" s="4"/>
      <c r="G53" s="4"/>
      <c r="H53" s="4"/>
      <c r="I53" s="4"/>
      <c r="J53" s="4"/>
      <c r="K53" s="77"/>
      <c r="L53" s="11"/>
    </row>
    <row r="54" spans="1:12" x14ac:dyDescent="0.25">
      <c r="A54" s="94"/>
    </row>
  </sheetData>
  <mergeCells count="15">
    <mergeCell ref="A1:B1"/>
    <mergeCell ref="A2:B2"/>
    <mergeCell ref="C1:E1"/>
    <mergeCell ref="C2:E2"/>
    <mergeCell ref="C3:K3"/>
    <mergeCell ref="D49:E49"/>
    <mergeCell ref="D50:E50"/>
    <mergeCell ref="D51:E51"/>
    <mergeCell ref="D6:E6"/>
    <mergeCell ref="D7:E7"/>
    <mergeCell ref="D8:E8"/>
    <mergeCell ref="D9:E9"/>
    <mergeCell ref="D10:E10"/>
    <mergeCell ref="D47:E47"/>
    <mergeCell ref="D48:E48"/>
  </mergeCells>
  <phoneticPr fontId="0" type="noConversion"/>
  <pageMargins left="0.75" right="0.75" top="0.75" bottom="0.75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 Sheet</vt:lpstr>
      <vt:lpstr>Asset Schedules</vt:lpstr>
      <vt:lpstr>Real Estate Schedule</vt:lpstr>
      <vt:lpstr>Machinery &amp; Equipment</vt:lpstr>
      <vt:lpstr>Liability Sch</vt:lpstr>
      <vt:lpstr>'Asset Schedules'!Print_Area</vt:lpstr>
      <vt:lpstr>'Bal Sheet'!Print_Area</vt:lpstr>
      <vt:lpstr>'Machinery &amp; Equipment'!Print_Area</vt:lpstr>
      <vt:lpstr>'Real Estate Schedule'!Print_Area</vt:lpstr>
    </vt:vector>
  </TitlesOfParts>
  <Company>F&amp;M State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Borton</dc:creator>
  <cp:lastModifiedBy>Eric A. Richer</cp:lastModifiedBy>
  <cp:lastPrinted>2020-01-28T19:07:51Z</cp:lastPrinted>
  <dcterms:created xsi:type="dcterms:W3CDTF">2002-12-23T19:14:12Z</dcterms:created>
  <dcterms:modified xsi:type="dcterms:W3CDTF">2020-01-28T19:29:52Z</dcterms:modified>
</cp:coreProperties>
</file>